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6555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8=Speciální úpravy --------------5 =\"/>
    </mc:Choice>
  </mc:AlternateContent>
  <xr:revisionPtr revIDLastSave="0" documentId="13_ncr:1_{983FCE9E-88F0-4FB3-86FD-DA3D5B3CBE01}" xr6:coauthVersionLast="47" xr6:coauthVersionMax="47" xr10:uidLastSave="{00000000-0000-0000-0000-000000000000}"/>
  <bookViews>
    <workbookView xWindow="19090" yWindow="-110" windowWidth="19420" windowHeight="11020" xr2:uid="{00000000-000D-0000-FFFF-FFFF00000000}"/>
  </bookViews>
  <sheets>
    <sheet name="Kombinace" sheetId="7" r:id="rId1"/>
    <sheet name="Kombinace - řešení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8" l="1"/>
  <c r="C21" i="8"/>
  <c r="F20" i="8"/>
  <c r="C20" i="8"/>
  <c r="F19" i="8"/>
  <c r="C19" i="8"/>
  <c r="F18" i="8"/>
  <c r="C18" i="8"/>
  <c r="F17" i="8"/>
  <c r="C17" i="8"/>
  <c r="F16" i="8"/>
  <c r="C16" i="8"/>
  <c r="F15" i="8"/>
  <c r="C15" i="8"/>
  <c r="F14" i="8"/>
  <c r="C14" i="8"/>
  <c r="F13" i="8"/>
  <c r="C13" i="8"/>
  <c r="F12" i="8"/>
  <c r="C12" i="8"/>
  <c r="F11" i="8"/>
  <c r="C11" i="8"/>
  <c r="F10" i="8"/>
  <c r="C10" i="8"/>
  <c r="F21" i="7"/>
  <c r="C21" i="7"/>
  <c r="F20" i="7"/>
  <c r="C20" i="7"/>
  <c r="F19" i="7"/>
  <c r="C19" i="7"/>
  <c r="F18" i="7"/>
  <c r="C18" i="7"/>
  <c r="F17" i="7"/>
  <c r="C17" i="7"/>
  <c r="F16" i="7"/>
  <c r="C16" i="7"/>
  <c r="F15" i="7"/>
  <c r="C15" i="7"/>
  <c r="F14" i="7"/>
  <c r="C14" i="7"/>
  <c r="F13" i="7"/>
  <c r="C13" i="7"/>
  <c r="F12" i="7"/>
  <c r="C12" i="7"/>
  <c r="F11" i="7"/>
  <c r="C11" i="7"/>
  <c r="F10" i="7"/>
  <c r="C10" i="7"/>
</calcChain>
</file>

<file path=xl/sharedStrings.xml><?xml version="1.0" encoding="utf-8"?>
<sst xmlns="http://schemas.openxmlformats.org/spreadsheetml/2006/main" count="40" uniqueCount="20">
  <si>
    <t>Měsíc prodeje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</si>
  <si>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</si>
  <si>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</si>
  <si>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</si>
  <si>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</si>
  <si>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</si>
  <si>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</si>
  <si>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</si>
  <si>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</si>
  <si>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</si>
  <si>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</si>
  <si>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</si>
  <si>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</si>
  <si>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písmeno</t>
  </si>
  <si>
    <t>Výdaje (Kč)</t>
  </si>
  <si>
    <t>Přijmy (Kč)</t>
  </si>
  <si>
    <t>Zisk (Kč)</t>
  </si>
  <si>
    <t>Příjmy a výdaje na výrobek ABCD včetně zisku.</t>
  </si>
  <si>
    <t>Kombinovaný - graf</t>
  </si>
  <si>
    <t>Zisky jako sloupcový graf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</si>
</sst>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inden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Kombinace!$B$7:$F$7</c:f>
          <c:strCache>
            <c:ptCount val="5"/>
            <c:pt idx="0">
              <c:v>Příjmy a výdaje na výrobek ABCD včetně zisku.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Kombinace!$D$9</c:f>
              <c:strCache>
                <c:ptCount val="1"/>
                <c:pt idx="0">
                  <c:v>Výdaje (Kč)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Kombinace!$C$10:$C$21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Kombinace!$D$10:$D$21</c:f>
              <c:numCache>
                <c:formatCode>General</c:formatCode>
                <c:ptCount val="12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120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A-4E97-8C8D-EF31A090CD1B}"/>
            </c:ext>
          </c:extLst>
        </c:ser>
        <c:ser>
          <c:idx val="1"/>
          <c:order val="1"/>
          <c:tx>
            <c:strRef>
              <c:f>Kombinace!$E$9</c:f>
              <c:strCache>
                <c:ptCount val="1"/>
                <c:pt idx="0">
                  <c:v>Přijmy (Kč)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Kombinace!$C$10:$C$21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Kombinace!$E$10:$E$21</c:f>
              <c:numCache>
                <c:formatCode>General</c:formatCode>
                <c:ptCount val="12"/>
                <c:pt idx="0">
                  <c:v>373</c:v>
                </c:pt>
                <c:pt idx="1">
                  <c:v>280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231</c:v>
                </c:pt>
                <c:pt idx="10">
                  <c:v>264</c:v>
                </c:pt>
                <c:pt idx="11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7A-4E97-8C8D-EF31A090CD1B}"/>
            </c:ext>
          </c:extLst>
        </c:ser>
        <c:ser>
          <c:idx val="2"/>
          <c:order val="2"/>
          <c:tx>
            <c:strRef>
              <c:f>Kombinace!$F$9</c:f>
              <c:strCache>
                <c:ptCount val="1"/>
                <c:pt idx="0">
                  <c:v>Zisk (Kč)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Kombinace!$C$10:$C$21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Kombinace!$F$10:$F$21</c:f>
              <c:numCache>
                <c:formatCode>General</c:formatCode>
                <c:ptCount val="12"/>
                <c:pt idx="0">
                  <c:v>73</c:v>
                </c:pt>
                <c:pt idx="1">
                  <c:v>180</c:v>
                </c:pt>
                <c:pt idx="2">
                  <c:v>176</c:v>
                </c:pt>
                <c:pt idx="3">
                  <c:v>134</c:v>
                </c:pt>
                <c:pt idx="4">
                  <c:v>159</c:v>
                </c:pt>
                <c:pt idx="5">
                  <c:v>170</c:v>
                </c:pt>
                <c:pt idx="6">
                  <c:v>116</c:v>
                </c:pt>
                <c:pt idx="7">
                  <c:v>60</c:v>
                </c:pt>
                <c:pt idx="8">
                  <c:v>137</c:v>
                </c:pt>
                <c:pt idx="9">
                  <c:v>111</c:v>
                </c:pt>
                <c:pt idx="10">
                  <c:v>114</c:v>
                </c:pt>
                <c:pt idx="1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A-4E97-8C8D-EF31A090C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8298080"/>
        <c:axId val="948296992"/>
      </c:lineChart>
      <c:catAx>
        <c:axId val="94829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48296992"/>
        <c:crosses val="autoZero"/>
        <c:auto val="1"/>
        <c:lblAlgn val="ctr"/>
        <c:lblOffset val="100"/>
        <c:noMultiLvlLbl val="0"/>
      </c:catAx>
      <c:valAx>
        <c:axId val="94829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4829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'Kombinace - řešení'!$B$7:$F$7</c:f>
          <c:strCache>
            <c:ptCount val="5"/>
            <c:pt idx="0">
              <c:v>Příjmy a výdaje na výrobek ABCD včetně zisku.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'Kombinace - řešení'!$F$9</c:f>
              <c:strCache>
                <c:ptCount val="1"/>
                <c:pt idx="0">
                  <c:v>Zisk (Kč)</c:v>
                </c:pt>
              </c:strCache>
            </c:strRef>
          </c:tx>
          <c:spPr>
            <a:solidFill>
              <a:schemeClr val="accent3"/>
            </a:solidFill>
            <a:ln w="28575" cap="rnd">
              <a:solidFill>
                <a:schemeClr val="accent3"/>
              </a:solidFill>
              <a:round/>
            </a:ln>
            <a:effectLst/>
          </c:spPr>
          <c:invertIfNegative val="0"/>
          <c:cat>
            <c:strRef>
              <c:f>'Kombinace - řešení'!$C$10:$C$21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'Kombinace - řešení'!$F$10:$F$21</c:f>
              <c:numCache>
                <c:formatCode>General</c:formatCode>
                <c:ptCount val="12"/>
                <c:pt idx="0">
                  <c:v>73</c:v>
                </c:pt>
                <c:pt idx="1">
                  <c:v>180</c:v>
                </c:pt>
                <c:pt idx="2">
                  <c:v>176</c:v>
                </c:pt>
                <c:pt idx="3">
                  <c:v>134</c:v>
                </c:pt>
                <c:pt idx="4">
                  <c:v>159</c:v>
                </c:pt>
                <c:pt idx="5">
                  <c:v>170</c:v>
                </c:pt>
                <c:pt idx="6">
                  <c:v>116</c:v>
                </c:pt>
                <c:pt idx="7">
                  <c:v>60</c:v>
                </c:pt>
                <c:pt idx="8">
                  <c:v>137</c:v>
                </c:pt>
                <c:pt idx="9">
                  <c:v>111</c:v>
                </c:pt>
                <c:pt idx="10">
                  <c:v>114</c:v>
                </c:pt>
                <c:pt idx="1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8E-4C66-A112-12115FB91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298080"/>
        <c:axId val="948296992"/>
      </c:barChart>
      <c:lineChart>
        <c:grouping val="standard"/>
        <c:varyColors val="0"/>
        <c:ser>
          <c:idx val="0"/>
          <c:order val="0"/>
          <c:tx>
            <c:strRef>
              <c:f>'Kombinace - řešení'!$D$9</c:f>
              <c:strCache>
                <c:ptCount val="1"/>
                <c:pt idx="0">
                  <c:v>Výdaje (Kč)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'Kombinace - řešení'!$C$10:$C$21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'Kombinace - řešení'!$D$10:$D$21</c:f>
              <c:numCache>
                <c:formatCode>General</c:formatCode>
                <c:ptCount val="12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120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E-4C66-A112-12115FB91D70}"/>
            </c:ext>
          </c:extLst>
        </c:ser>
        <c:ser>
          <c:idx val="1"/>
          <c:order val="1"/>
          <c:tx>
            <c:strRef>
              <c:f>'Kombinace - řešení'!$E$9</c:f>
              <c:strCache>
                <c:ptCount val="1"/>
                <c:pt idx="0">
                  <c:v>Přijmy (Kč)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'Kombinace - řešení'!$C$10:$C$21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'Kombinace - řešení'!$E$10:$E$21</c:f>
              <c:numCache>
                <c:formatCode>General</c:formatCode>
                <c:ptCount val="12"/>
                <c:pt idx="0">
                  <c:v>373</c:v>
                </c:pt>
                <c:pt idx="1">
                  <c:v>280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231</c:v>
                </c:pt>
                <c:pt idx="10">
                  <c:v>264</c:v>
                </c:pt>
                <c:pt idx="11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E-4C66-A112-12115FB91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298080"/>
        <c:axId val="948296992"/>
      </c:lineChart>
      <c:catAx>
        <c:axId val="94829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48296992"/>
        <c:crosses val="autoZero"/>
        <c:auto val="1"/>
        <c:lblAlgn val="ctr"/>
        <c:lblOffset val="100"/>
        <c:noMultiLvlLbl val="0"/>
      </c:catAx>
      <c:valAx>
        <c:axId val="94829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4829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333374</xdr:colOff>
      <xdr:row>8</xdr:row>
      <xdr:rowOff>38099</xdr:rowOff>
    </xdr:from>
    <xdr:to>
      <xdr:col>17</xdr:col>
      <xdr:colOff>323849</xdr:colOff>
      <xdr:row>25</xdr:row>
      <xdr:rowOff>133349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6324DC6-0423-44A3-B644-263E912C4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48357</xdr:colOff>
      <xdr:row>5</xdr:row>
      <xdr:rowOff>109903</xdr:rowOff>
    </xdr:from>
    <xdr:to>
      <xdr:col>17</xdr:col>
      <xdr:colOff>438882</xdr:colOff>
      <xdr:row>25</xdr:row>
      <xdr:rowOff>137746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BF63C8E-FF84-4BE2-91D7-D701F6A356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4C93-4D0E-4428-B675-361CDD6D1EAB}">
  <dimension ref="B2:F21"/>
  <sheetViews>
    <sheetView tabSelected="1" topLeftCell="A6" workbookViewId="0">
      <selection activeCell="J25" sqref="J25"/>
    </sheetView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6" width="11.7109375" customWidth="1"/>
    <col min="7" max="7" width="5.140625" customWidth="1"/>
  </cols>
  <sheetData>
    <row r="2" spans="2:6" ht="15" x14ac:dyDescent="0.25">
      <c r="B2" s="6" t="s">
        <v>18</v>
      </c>
      <c r="C2" s="7"/>
      <c r="D2" s="7"/>
      <c r="E2" s="7"/>
      <c r="F2" s="8"/>
    </row>
    <row r="4" spans="2:6" ht="15" x14ac:dyDescent="0.25">
      <c r="B4" s="5" t="s">
        <v>19</v>
      </c>
      <c r="C4" s="5"/>
      <c r="D4" s="5"/>
      <c r="E4" s="5"/>
      <c r="F4" s="5"/>
    </row>
    <row r="7" spans="2:6" ht="15" x14ac:dyDescent="0.25">
      <c r="B7" s="6" t="s">
        <v>17</v>
      </c>
      <c r="C7" s="7"/>
      <c r="D7" s="7"/>
      <c r="E7" s="7"/>
      <c r="F7" s="8"/>
    </row>
    <row r="9" spans="2:6" ht="20.25" customHeight="1" x14ac:dyDescent="0.2">
      <c r="B9" s="3" t="s">
        <v>0</v>
      </c>
      <c r="C9" s="4" t="s">
        <v>13</v>
      </c>
      <c r="D9" s="4" t="s">
        <v>14</v>
      </c>
      <c r="E9" s="4" t="s">
        <v>15</v>
      </c>
      <c r="F9" s="4" t="s">
        <v>16</v>
      </c>
    </row>
    <row r="10" spans="2:6" s="1" customFormat="1" ht="15.75" customHeight="1" x14ac:dyDescent="0.2">
      <c r="B10" s="2" t="s">
        <v>1</v>
      </c>
      <c r="C10" s="2" t="str">
        <f>LEFT(B10,1)</f>
        <v>L</v>
      </c>
      <c r="D10" s="2">
        <v>300</v>
      </c>
      <c r="E10" s="2">
        <v>373</v>
      </c>
      <c r="F10" s="2">
        <f>E10-D10</f>
        <v>73</v>
      </c>
    </row>
    <row r="11" spans="2:6" s="1" customFormat="1" ht="15.75" customHeight="1" x14ac:dyDescent="0.2">
      <c r="B11" s="2" t="s">
        <v>2</v>
      </c>
      <c r="C11" s="2" t="str">
        <f t="shared" ref="C11:C21" si="0">LEFT(B11,1)</f>
        <v>Ú</v>
      </c>
      <c r="D11" s="2">
        <v>100</v>
      </c>
      <c r="E11" s="2">
        <v>280</v>
      </c>
      <c r="F11" s="2">
        <f t="shared" ref="F11:F21" si="1">E11-D11</f>
        <v>180</v>
      </c>
    </row>
    <row r="12" spans="2:6" s="1" customFormat="1" ht="15.75" customHeight="1" x14ac:dyDescent="0.2">
      <c r="B12" s="2" t="s">
        <v>3</v>
      </c>
      <c r="C12" s="2" t="str">
        <f t="shared" si="0"/>
        <v>B</v>
      </c>
      <c r="D12" s="2">
        <v>220</v>
      </c>
      <c r="E12" s="2">
        <v>396</v>
      </c>
      <c r="F12" s="2">
        <f t="shared" si="1"/>
        <v>176</v>
      </c>
    </row>
    <row r="13" spans="2:6" s="1" customFormat="1" ht="15.75" customHeight="1" x14ac:dyDescent="0.2">
      <c r="B13" s="2" t="s">
        <v>4</v>
      </c>
      <c r="C13" s="2" t="str">
        <f t="shared" si="0"/>
        <v>D</v>
      </c>
      <c r="D13" s="2">
        <v>500</v>
      </c>
      <c r="E13" s="2">
        <v>634</v>
      </c>
      <c r="F13" s="2">
        <f t="shared" si="1"/>
        <v>134</v>
      </c>
    </row>
    <row r="14" spans="2:6" s="1" customFormat="1" ht="15.75" customHeight="1" x14ac:dyDescent="0.2">
      <c r="B14" s="2" t="s">
        <v>5</v>
      </c>
      <c r="C14" s="2" t="str">
        <f t="shared" si="0"/>
        <v>K</v>
      </c>
      <c r="D14" s="2">
        <v>350</v>
      </c>
      <c r="E14" s="2">
        <v>509</v>
      </c>
      <c r="F14" s="2">
        <f t="shared" si="1"/>
        <v>159</v>
      </c>
    </row>
    <row r="15" spans="2:6" s="1" customFormat="1" ht="15.75" customHeight="1" x14ac:dyDescent="0.2">
      <c r="B15" s="2" t="s">
        <v>6</v>
      </c>
      <c r="C15" s="2" t="str">
        <f t="shared" si="0"/>
        <v>Č</v>
      </c>
      <c r="D15" s="2">
        <v>220</v>
      </c>
      <c r="E15" s="2">
        <v>390</v>
      </c>
      <c r="F15" s="2">
        <f t="shared" si="1"/>
        <v>170</v>
      </c>
    </row>
    <row r="16" spans="2:6" ht="15.75" customHeight="1" x14ac:dyDescent="0.2">
      <c r="B16" s="2" t="s">
        <v>7</v>
      </c>
      <c r="C16" s="2" t="str">
        <f>LEFT(B16,1)</f>
        <v>Č</v>
      </c>
      <c r="D16" s="2">
        <v>200</v>
      </c>
      <c r="E16" s="2">
        <v>316</v>
      </c>
      <c r="F16" s="2">
        <f t="shared" si="1"/>
        <v>116</v>
      </c>
    </row>
    <row r="17" spans="2:6" ht="15.75" customHeight="1" x14ac:dyDescent="0.2">
      <c r="B17" s="2" t="s">
        <v>8</v>
      </c>
      <c r="C17" s="2" t="str">
        <f t="shared" si="0"/>
        <v>S</v>
      </c>
      <c r="D17" s="2">
        <v>220</v>
      </c>
      <c r="E17" s="2">
        <v>280</v>
      </c>
      <c r="F17" s="2">
        <f t="shared" si="1"/>
        <v>60</v>
      </c>
    </row>
    <row r="18" spans="2:6" ht="15.75" customHeight="1" x14ac:dyDescent="0.2">
      <c r="B18" s="2" t="s">
        <v>9</v>
      </c>
      <c r="C18" s="2" t="str">
        <f t="shared" si="0"/>
        <v>Z</v>
      </c>
      <c r="D18" s="2">
        <v>500</v>
      </c>
      <c r="E18" s="2">
        <v>637</v>
      </c>
      <c r="F18" s="2">
        <f t="shared" si="1"/>
        <v>137</v>
      </c>
    </row>
    <row r="19" spans="2:6" ht="15.75" customHeight="1" x14ac:dyDescent="0.2">
      <c r="B19" s="2" t="s">
        <v>10</v>
      </c>
      <c r="C19" s="2" t="str">
        <f t="shared" si="0"/>
        <v>Ř</v>
      </c>
      <c r="D19" s="2">
        <v>120</v>
      </c>
      <c r="E19" s="2">
        <v>231</v>
      </c>
      <c r="F19" s="2">
        <f t="shared" si="1"/>
        <v>111</v>
      </c>
    </row>
    <row r="20" spans="2:6" ht="15.75" customHeight="1" x14ac:dyDescent="0.2">
      <c r="B20" s="2" t="s">
        <v>11</v>
      </c>
      <c r="C20" s="2" t="str">
        <f t="shared" si="0"/>
        <v>L</v>
      </c>
      <c r="D20" s="2">
        <v>150</v>
      </c>
      <c r="E20" s="2">
        <v>264</v>
      </c>
      <c r="F20" s="2">
        <f t="shared" si="1"/>
        <v>114</v>
      </c>
    </row>
    <row r="21" spans="2:6" ht="15.75" customHeight="1" x14ac:dyDescent="0.2">
      <c r="B21" s="2" t="s">
        <v>12</v>
      </c>
      <c r="C21" s="2" t="str">
        <f t="shared" si="0"/>
        <v>P</v>
      </c>
      <c r="D21" s="2">
        <v>320</v>
      </c>
      <c r="E21" s="2">
        <v>399</v>
      </c>
      <c r="F21" s="2">
        <f t="shared" si="1"/>
        <v>79</v>
      </c>
    </row>
  </sheetData>
  <mergeCells count="2">
    <mergeCell ref="B2:F2"/>
    <mergeCell ref="B7:F7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03A3A-640E-42FF-BD4C-2F1EDFADF79B}">
  <dimension ref="B2:F21"/>
  <sheetViews>
    <sheetView topLeftCell="A9" zoomScale="130" zoomScaleNormal="130" workbookViewId="0"/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6" width="11.7109375" customWidth="1"/>
    <col min="7" max="7" width="5.140625" customWidth="1"/>
  </cols>
  <sheetData>
    <row r="2" spans="2:6" ht="15" x14ac:dyDescent="0.25">
      <c r="B2" s="6" t="s">
        <v>18</v>
      </c>
      <c r="C2" s="7"/>
      <c r="D2" s="7"/>
      <c r="E2" s="7"/>
      <c r="F2" s="8"/>
    </row>
    <row r="4" spans="2:6" ht="15" x14ac:dyDescent="0.25">
      <c r="B4" s="5" t="s">
        <v>19</v>
      </c>
      <c r="C4" s="5"/>
      <c r="D4" s="5"/>
      <c r="E4" s="5"/>
      <c r="F4" s="5"/>
    </row>
    <row r="7" spans="2:6" ht="15" x14ac:dyDescent="0.25">
      <c r="B7" s="6" t="s">
        <v>17</v>
      </c>
      <c r="C7" s="7"/>
      <c r="D7" s="7"/>
      <c r="E7" s="7"/>
      <c r="F7" s="8"/>
    </row>
    <row r="9" spans="2:6" ht="20.25" customHeight="1" x14ac:dyDescent="0.2">
      <c r="B9" s="3" t="s">
        <v>0</v>
      </c>
      <c r="C9" s="4" t="s">
        <v>13</v>
      </c>
      <c r="D9" s="4" t="s">
        <v>14</v>
      </c>
      <c r="E9" s="4" t="s">
        <v>15</v>
      </c>
      <c r="F9" s="4" t="s">
        <v>16</v>
      </c>
    </row>
    <row r="10" spans="2:6" s="1" customFormat="1" ht="15.75" customHeight="1" x14ac:dyDescent="0.2">
      <c r="B10" s="2" t="s">
        <v>1</v>
      </c>
      <c r="C10" s="2" t="str">
        <f>LEFT(B10,1)</f>
        <v>L</v>
      </c>
      <c r="D10" s="2">
        <v>300</v>
      </c>
      <c r="E10" s="2">
        <v>373</v>
      </c>
      <c r="F10" s="2">
        <f>E10-D10</f>
        <v>73</v>
      </c>
    </row>
    <row r="11" spans="2:6" s="1" customFormat="1" ht="15.75" customHeight="1" x14ac:dyDescent="0.2">
      <c r="B11" s="2" t="s">
        <v>2</v>
      </c>
      <c r="C11" s="2" t="str">
        <f t="shared" ref="C11:C21" si="0">LEFT(B11,1)</f>
        <v>Ú</v>
      </c>
      <c r="D11" s="2">
        <v>100</v>
      </c>
      <c r="E11" s="2">
        <v>280</v>
      </c>
      <c r="F11" s="2">
        <f t="shared" ref="F11:F21" si="1">E11-D11</f>
        <v>180</v>
      </c>
    </row>
    <row r="12" spans="2:6" s="1" customFormat="1" ht="15.75" customHeight="1" x14ac:dyDescent="0.2">
      <c r="B12" s="2" t="s">
        <v>3</v>
      </c>
      <c r="C12" s="2" t="str">
        <f t="shared" si="0"/>
        <v>B</v>
      </c>
      <c r="D12" s="2">
        <v>220</v>
      </c>
      <c r="E12" s="2">
        <v>396</v>
      </c>
      <c r="F12" s="2">
        <f t="shared" si="1"/>
        <v>176</v>
      </c>
    </row>
    <row r="13" spans="2:6" s="1" customFormat="1" ht="15.75" customHeight="1" x14ac:dyDescent="0.2">
      <c r="B13" s="2" t="s">
        <v>4</v>
      </c>
      <c r="C13" s="2" t="str">
        <f t="shared" si="0"/>
        <v>D</v>
      </c>
      <c r="D13" s="2">
        <v>500</v>
      </c>
      <c r="E13" s="2">
        <v>634</v>
      </c>
      <c r="F13" s="2">
        <f t="shared" si="1"/>
        <v>134</v>
      </c>
    </row>
    <row r="14" spans="2:6" s="1" customFormat="1" ht="15.75" customHeight="1" x14ac:dyDescent="0.2">
      <c r="B14" s="2" t="s">
        <v>5</v>
      </c>
      <c r="C14" s="2" t="str">
        <f t="shared" si="0"/>
        <v>K</v>
      </c>
      <c r="D14" s="2">
        <v>350</v>
      </c>
      <c r="E14" s="2">
        <v>509</v>
      </c>
      <c r="F14" s="2">
        <f t="shared" si="1"/>
        <v>159</v>
      </c>
    </row>
    <row r="15" spans="2:6" s="1" customFormat="1" ht="15.75" customHeight="1" x14ac:dyDescent="0.2">
      <c r="B15" s="2" t="s">
        <v>6</v>
      </c>
      <c r="C15" s="2" t="str">
        <f t="shared" si="0"/>
        <v>Č</v>
      </c>
      <c r="D15" s="2">
        <v>220</v>
      </c>
      <c r="E15" s="2">
        <v>390</v>
      </c>
      <c r="F15" s="2">
        <f t="shared" si="1"/>
        <v>170</v>
      </c>
    </row>
    <row r="16" spans="2:6" ht="15.75" customHeight="1" x14ac:dyDescent="0.2">
      <c r="B16" s="2" t="s">
        <v>7</v>
      </c>
      <c r="C16" s="2" t="str">
        <f>LEFT(B16,1)</f>
        <v>Č</v>
      </c>
      <c r="D16" s="2">
        <v>200</v>
      </c>
      <c r="E16" s="2">
        <v>316</v>
      </c>
      <c r="F16" s="2">
        <f t="shared" si="1"/>
        <v>116</v>
      </c>
    </row>
    <row r="17" spans="2:6" ht="15.75" customHeight="1" x14ac:dyDescent="0.2">
      <c r="B17" s="2" t="s">
        <v>8</v>
      </c>
      <c r="C17" s="2" t="str">
        <f t="shared" si="0"/>
        <v>S</v>
      </c>
      <c r="D17" s="2">
        <v>220</v>
      </c>
      <c r="E17" s="2">
        <v>280</v>
      </c>
      <c r="F17" s="2">
        <f t="shared" si="1"/>
        <v>60</v>
      </c>
    </row>
    <row r="18" spans="2:6" ht="15.75" customHeight="1" x14ac:dyDescent="0.2">
      <c r="B18" s="2" t="s">
        <v>9</v>
      </c>
      <c r="C18" s="2" t="str">
        <f t="shared" si="0"/>
        <v>Z</v>
      </c>
      <c r="D18" s="2">
        <v>500</v>
      </c>
      <c r="E18" s="2">
        <v>637</v>
      </c>
      <c r="F18" s="2">
        <f t="shared" si="1"/>
        <v>137</v>
      </c>
    </row>
    <row r="19" spans="2:6" ht="15.75" customHeight="1" x14ac:dyDescent="0.2">
      <c r="B19" s="2" t="s">
        <v>10</v>
      </c>
      <c r="C19" s="2" t="str">
        <f t="shared" si="0"/>
        <v>Ř</v>
      </c>
      <c r="D19" s="2">
        <v>120</v>
      </c>
      <c r="E19" s="2">
        <v>231</v>
      </c>
      <c r="F19" s="2">
        <f t="shared" si="1"/>
        <v>111</v>
      </c>
    </row>
    <row r="20" spans="2:6" ht="15.75" customHeight="1" x14ac:dyDescent="0.2">
      <c r="B20" s="2" t="s">
        <v>11</v>
      </c>
      <c r="C20" s="2" t="str">
        <f t="shared" si="0"/>
        <v>L</v>
      </c>
      <c r="D20" s="2">
        <v>150</v>
      </c>
      <c r="E20" s="2">
        <v>264</v>
      </c>
      <c r="F20" s="2">
        <f t="shared" si="1"/>
        <v>114</v>
      </c>
    </row>
    <row r="21" spans="2:6" ht="15.75" customHeight="1" x14ac:dyDescent="0.2">
      <c r="B21" s="2" t="s">
        <v>12</v>
      </c>
      <c r="C21" s="2" t="str">
        <f t="shared" si="0"/>
        <v>P</v>
      </c>
      <c r="D21" s="2">
        <v>320</v>
      </c>
      <c r="E21" s="2">
        <v>399</v>
      </c>
      <c r="F21" s="2">
        <f t="shared" si="1"/>
        <v>79</v>
      </c>
    </row>
  </sheetData>
  <mergeCells count="2">
    <mergeCell ref="B2:F2"/>
    <mergeCell ref="B7:F7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Kombinace</vt:lpstr>
      <vt:lpstr>Kombinace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2022-07-20T12:20:24Z</dcterms:modified>
</cp:coreProperties>
</file>