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= Excel - sešity - príklady\= Funkce\vyhledavaci\svyhledat\"/>
    </mc:Choice>
  </mc:AlternateContent>
  <xr:revisionPtr revIDLastSave="0" documentId="13_ncr:1_{74672223-2FD3-4782-AD51-0DCDCF59C00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VYHLEDAT" sheetId="10" r:id="rId1"/>
  </sheets>
  <calcPr calcId="191029" iterate="1" iterateCount="32000" iterateDelta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" i="10" l="1"/>
  <c r="I9" i="10" s="1"/>
  <c r="M13" i="10"/>
  <c r="M12" i="10"/>
  <c r="M11" i="10"/>
  <c r="M10" i="10"/>
  <c r="L8" i="10"/>
  <c r="L5" i="10" l="1"/>
</calcChain>
</file>

<file path=xl/sharedStrings.xml><?xml version="1.0" encoding="utf-8"?>
<sst xmlns="http://schemas.openxmlformats.org/spreadsheetml/2006/main" count="55" uniqueCount="54">
  <si>
    <t>A</t>
  </si>
  <si>
    <t>B</t>
  </si>
  <si>
    <t>C</t>
  </si>
  <si>
    <t>D</t>
  </si>
  <si>
    <t>E</t>
  </si>
  <si>
    <t>F</t>
  </si>
  <si>
    <t>G</t>
  </si>
  <si>
    <t>H</t>
  </si>
  <si>
    <t>I</t>
  </si>
  <si>
    <t>sloupec 2</t>
  </si>
  <si>
    <t>http://office.lasakovi.com</t>
  </si>
  <si>
    <t>sloupec 3</t>
  </si>
  <si>
    <t>sloupec 4</t>
  </si>
  <si>
    <t>sloupec 5</t>
  </si>
  <si>
    <t>Výsledek</t>
  </si>
  <si>
    <t>1.1.2012</t>
  </si>
  <si>
    <t>2.1.2012</t>
  </si>
  <si>
    <t>3.1.2013</t>
  </si>
  <si>
    <t>3.1.2014</t>
  </si>
  <si>
    <t>3.1.2015</t>
  </si>
  <si>
    <t>3.1.2016</t>
  </si>
  <si>
    <t>3.1.2017</t>
  </si>
  <si>
    <t>3.1.2018</t>
  </si>
  <si>
    <t>15.12.2004</t>
  </si>
  <si>
    <t>AAA</t>
  </si>
  <si>
    <t>BBB</t>
  </si>
  <si>
    <t>CCC</t>
  </si>
  <si>
    <t>DDD</t>
  </si>
  <si>
    <t>EEE</t>
  </si>
  <si>
    <t>FFF</t>
  </si>
  <si>
    <t>GGG</t>
  </si>
  <si>
    <t>HHH</t>
  </si>
  <si>
    <t>Co hledá</t>
  </si>
  <si>
    <t>Tabulka</t>
  </si>
  <si>
    <t>Vyhledávací podmínky si můžete nastavit</t>
  </si>
  <si>
    <t>Aneb co funkce obsahuje po nastavení:</t>
  </si>
  <si>
    <t>III</t>
  </si>
  <si>
    <t>Syntaxe funkce SVYHLEDAT</t>
  </si>
  <si>
    <t>Přesná shoda NEPRAVDA</t>
  </si>
  <si>
    <t>=SVYHLEDAT(hledat;tabulka;sloupec[;typ])</t>
  </si>
  <si>
    <t>Id</t>
  </si>
  <si>
    <t>číslo</t>
  </si>
  <si>
    <t>datum</t>
  </si>
  <si>
    <t>text</t>
  </si>
  <si>
    <t>písmeno</t>
  </si>
  <si>
    <t>Co vyhledá v prvním sloupci</t>
  </si>
  <si>
    <t>Vyběr sloupce ze kterého vrátí hodnotu</t>
  </si>
  <si>
    <t>V které oblasti (tabulka)</t>
  </si>
  <si>
    <t>$B$4:$F$12</t>
  </si>
  <si>
    <t>sloupec 1
prohledává</t>
  </si>
  <si>
    <t>Typ shody</t>
  </si>
  <si>
    <t>Ze kterého sloupce</t>
  </si>
  <si>
    <t>(FALSE)</t>
  </si>
  <si>
    <r>
      <t xml:space="preserve">SVYHLEDAT (VLOOKUP)  </t>
    </r>
    <r>
      <rPr>
        <b/>
        <sz val="12"/>
        <color theme="0"/>
        <rFont val="Calibri"/>
        <family val="2"/>
        <charset val="238"/>
        <scheme val="minor"/>
      </rPr>
      <t>o funkci v kostce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</si>
</sst>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007434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u/>
      <sz val="8"/>
      <color theme="2"/>
      <name val="Calibri"/>
      <family val="2"/>
      <charset val="238"/>
      <scheme val="minor"/>
    </font>
    <font>
      <sz val="8"/>
      <color theme="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1"/>
      <name val="Courier New"/>
      <family val="3"/>
      <charset val="238"/>
    </font>
    <font>
      <sz val="11"/>
      <color rgb="FF007434"/>
      <name val="Calibri"/>
      <family val="2"/>
      <charset val="238"/>
      <scheme val="minor"/>
    </font>
    <font>
      <b/>
      <sz val="14"/>
      <color rgb="FF007434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b/>
      <sz val="9"/>
      <color rgb="FF0070C0"/>
      <name val="Calibri"/>
      <family val="2"/>
      <charset val="238"/>
      <scheme val="minor"/>
    </font>
    <font>
      <b/>
      <sz val="9"/>
      <color theme="3" tint="0.3999755851924192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FF9900"/>
      </left>
      <right/>
      <top style="thick">
        <color rgb="FFFF9900"/>
      </top>
      <bottom style="thick">
        <color rgb="FFFF9900"/>
      </bottom>
      <diagonal/>
    </border>
    <border>
      <left/>
      <right/>
      <top style="thick">
        <color rgb="FFFF9900"/>
      </top>
      <bottom style="thick">
        <color rgb="FFFF9900"/>
      </bottom>
      <diagonal/>
    </border>
    <border>
      <left/>
      <right style="thick">
        <color rgb="FFFF9900"/>
      </right>
      <top style="thick">
        <color rgb="FFFF9900"/>
      </top>
      <bottom style="thick">
        <color rgb="FFFF9900"/>
      </bottom>
      <diagonal/>
    </border>
    <border>
      <left style="medium">
        <color rgb="FFFF0000"/>
      </left>
      <right style="dashed">
        <color theme="2" tint="-0.499984740745262"/>
      </right>
      <top style="medium">
        <color rgb="FFFF0000"/>
      </top>
      <bottom style="dashed">
        <color theme="2" tint="-0.499984740745262"/>
      </bottom>
      <diagonal/>
    </border>
    <border>
      <left style="dashed">
        <color theme="2" tint="-0.499984740745262"/>
      </left>
      <right style="dashed">
        <color theme="2" tint="-0.499984740745262"/>
      </right>
      <top style="medium">
        <color rgb="FFFF0000"/>
      </top>
      <bottom style="dashed">
        <color theme="2" tint="-0.499984740745262"/>
      </bottom>
      <diagonal/>
    </border>
    <border>
      <left style="dashed">
        <color theme="2" tint="-0.499984740745262"/>
      </left>
      <right style="medium">
        <color rgb="FFFF0000"/>
      </right>
      <top style="medium">
        <color rgb="FFFF0000"/>
      </top>
      <bottom style="dashed">
        <color theme="2" tint="-0.499984740745262"/>
      </bottom>
      <diagonal/>
    </border>
    <border>
      <left style="medium">
        <color rgb="FFFF0000"/>
      </left>
      <right style="dashed">
        <color theme="2" tint="-0.499984740745262"/>
      </right>
      <top style="dashed">
        <color theme="2" tint="-0.499984740745262"/>
      </top>
      <bottom style="dashed">
        <color theme="2" tint="-0.499984740745262"/>
      </bottom>
      <diagonal/>
    </border>
    <border>
      <left style="dashed">
        <color theme="2" tint="-0.499984740745262"/>
      </left>
      <right style="dashed">
        <color theme="2" tint="-0.499984740745262"/>
      </right>
      <top style="dashed">
        <color theme="2" tint="-0.499984740745262"/>
      </top>
      <bottom style="dashed">
        <color theme="2" tint="-0.499984740745262"/>
      </bottom>
      <diagonal/>
    </border>
    <border>
      <left style="dashed">
        <color theme="2" tint="-0.499984740745262"/>
      </left>
      <right style="medium">
        <color rgb="FFFF0000"/>
      </right>
      <top style="dashed">
        <color theme="2" tint="-0.499984740745262"/>
      </top>
      <bottom style="dashed">
        <color theme="2" tint="-0.499984740745262"/>
      </bottom>
      <diagonal/>
    </border>
    <border>
      <left style="medium">
        <color rgb="FFFF0000"/>
      </left>
      <right style="dashed">
        <color theme="2" tint="-0.499984740745262"/>
      </right>
      <top style="dashed">
        <color theme="2" tint="-0.499984740745262"/>
      </top>
      <bottom style="medium">
        <color rgb="FFFF0000"/>
      </bottom>
      <diagonal/>
    </border>
    <border>
      <left style="dashed">
        <color theme="2" tint="-0.499984740745262"/>
      </left>
      <right style="dashed">
        <color theme="2" tint="-0.499984740745262"/>
      </right>
      <top style="dashed">
        <color theme="2" tint="-0.499984740745262"/>
      </top>
      <bottom style="medium">
        <color rgb="FFFF0000"/>
      </bottom>
      <diagonal/>
    </border>
    <border>
      <left style="dashed">
        <color theme="2" tint="-0.499984740745262"/>
      </left>
      <right style="medium">
        <color rgb="FFFF0000"/>
      </right>
      <top style="dashed">
        <color theme="2" tint="-0.499984740745262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/>
      <right/>
      <top style="medium">
        <color rgb="FFFF0000"/>
      </top>
      <bottom/>
      <diagonal/>
    </border>
    <border>
      <left/>
      <right/>
      <top/>
      <bottom style="medium">
        <color rgb="FFFF0000"/>
      </bottom>
      <diagonal/>
    </border>
    <border>
      <left style="thin">
        <color theme="2" tint="-0.749961851863155"/>
      </left>
      <right/>
      <top style="thin">
        <color theme="2" tint="-0.749961851863155"/>
      </top>
      <bottom/>
      <diagonal/>
    </border>
    <border>
      <left/>
      <right/>
      <top style="thin">
        <color theme="2" tint="-0.749961851863155"/>
      </top>
      <bottom/>
      <diagonal/>
    </border>
    <border>
      <left/>
      <right style="thin">
        <color theme="2" tint="-0.749961851863155"/>
      </right>
      <top style="thin">
        <color theme="2" tint="-0.749961851863155"/>
      </top>
      <bottom/>
      <diagonal/>
    </border>
    <border>
      <left style="thin">
        <color theme="2" tint="-0.749961851863155"/>
      </left>
      <right/>
      <top/>
      <bottom style="thin">
        <color theme="2" tint="-0.749961851863155"/>
      </bottom>
      <diagonal/>
    </border>
    <border>
      <left/>
      <right/>
      <top/>
      <bottom style="thin">
        <color theme="2" tint="-0.749961851863155"/>
      </bottom>
      <diagonal/>
    </border>
    <border>
      <left/>
      <right style="thin">
        <color theme="2" tint="-0.749961851863155"/>
      </right>
      <top/>
      <bottom style="thin">
        <color theme="2" tint="-0.749961851863155"/>
      </bottom>
      <diagonal/>
    </border>
    <border>
      <left/>
      <right style="thin">
        <color theme="2" tint="-0.749961851863155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 textRotation="9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24" xfId="0" applyBorder="1"/>
    <xf numFmtId="0" fontId="16" fillId="0" borderId="0" xfId="0" applyFont="1"/>
    <xf numFmtId="0" fontId="4" fillId="5" borderId="0" xfId="0" applyFont="1" applyFill="1" applyAlignment="1">
      <alignment horizontal="center" vertical="center"/>
    </xf>
    <xf numFmtId="0" fontId="1" fillId="4" borderId="18" xfId="0" applyFont="1" applyFill="1" applyBorder="1" applyAlignment="1">
      <alignment vertical="center"/>
    </xf>
    <xf numFmtId="0" fontId="1" fillId="7" borderId="17" xfId="0" applyFont="1" applyFill="1" applyBorder="1" applyAlignment="1">
      <alignment horizontal="center" vertical="center"/>
    </xf>
    <xf numFmtId="0" fontId="0" fillId="0" borderId="28" xfId="0" applyBorder="1"/>
    <xf numFmtId="0" fontId="6" fillId="0" borderId="29" xfId="0" applyFont="1" applyBorder="1"/>
    <xf numFmtId="0" fontId="0" fillId="0" borderId="29" xfId="0" applyBorder="1"/>
    <xf numFmtId="0" fontId="0" fillId="6" borderId="28" xfId="0" applyFill="1" applyBorder="1"/>
    <xf numFmtId="0" fontId="14" fillId="5" borderId="0" xfId="1" applyFont="1" applyFill="1" applyAlignment="1">
      <alignment horizontal="center"/>
    </xf>
    <xf numFmtId="0" fontId="15" fillId="5" borderId="0" xfId="0" applyFont="1" applyFill="1" applyAlignment="1">
      <alignment horizontal="center"/>
    </xf>
    <xf numFmtId="0" fontId="17" fillId="8" borderId="25" xfId="0" applyFont="1" applyFill="1" applyBorder="1" applyAlignment="1">
      <alignment horizontal="center" vertical="center"/>
    </xf>
    <xf numFmtId="0" fontId="17" fillId="8" borderId="26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3" fillId="0" borderId="21" xfId="0" quotePrefix="1" applyFont="1" applyBorder="1" applyAlignment="1">
      <alignment horizontal="center" vertical="center" wrapText="1"/>
    </xf>
    <xf numFmtId="0" fontId="3" fillId="0" borderId="22" xfId="0" quotePrefix="1" applyFont="1" applyBorder="1" applyAlignment="1">
      <alignment horizontal="center" vertical="center" wrapText="1"/>
    </xf>
    <xf numFmtId="0" fontId="3" fillId="0" borderId="23" xfId="0" quotePrefix="1" applyFont="1" applyBorder="1" applyAlignment="1">
      <alignment horizontal="center" vertical="center" wrapText="1"/>
    </xf>
    <xf numFmtId="0" fontId="0" fillId="3" borderId="0" xfId="0" applyFill="1" applyBorder="1"/>
    <xf numFmtId="0" fontId="0" fillId="0" borderId="0" xfId="0" applyFill="1"/>
    <xf numFmtId="0" fontId="3" fillId="0" borderId="0" xfId="0" quotePrefix="1" applyFont="1" applyFill="1"/>
    <xf numFmtId="0" fontId="6" fillId="0" borderId="0" xfId="0" applyFont="1" applyFill="1"/>
    <xf numFmtId="0" fontId="0" fillId="0" borderId="0" xfId="0" applyFill="1" applyAlignment="1">
      <alignment horizontal="right"/>
    </xf>
    <xf numFmtId="0" fontId="18" fillId="0" borderId="28" xfId="0" quotePrefix="1" applyFont="1" applyBorder="1" applyAlignment="1">
      <alignment horizontal="center"/>
    </xf>
    <xf numFmtId="0" fontId="18" fillId="0" borderId="29" xfId="0" quotePrefix="1" applyFont="1" applyBorder="1" applyAlignment="1">
      <alignment horizontal="center"/>
    </xf>
    <xf numFmtId="0" fontId="20" fillId="0" borderId="29" xfId="0" applyFont="1" applyBorder="1"/>
    <xf numFmtId="0" fontId="11" fillId="2" borderId="28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center" vertical="center"/>
    </xf>
    <xf numFmtId="0" fontId="19" fillId="2" borderId="29" xfId="0" applyFont="1" applyFill="1" applyBorder="1"/>
    <xf numFmtId="0" fontId="4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center"/>
    </xf>
    <xf numFmtId="0" fontId="9" fillId="0" borderId="0" xfId="0" applyFont="1" applyAlignment="1"/>
    <xf numFmtId="0" fontId="10" fillId="3" borderId="28" xfId="0" applyFont="1" applyFill="1" applyBorder="1" applyAlignment="1">
      <alignment vertical="center"/>
    </xf>
    <xf numFmtId="0" fontId="21" fillId="0" borderId="29" xfId="0" applyFont="1" applyBorder="1" applyAlignment="1">
      <alignment horizontal="right"/>
    </xf>
    <xf numFmtId="0" fontId="19" fillId="6" borderId="28" xfId="0" applyFont="1" applyFill="1" applyBorder="1" applyAlignment="1">
      <alignment horizontal="left"/>
    </xf>
    <xf numFmtId="0" fontId="21" fillId="6" borderId="28" xfId="0" applyFont="1" applyFill="1" applyBorder="1" applyAlignment="1">
      <alignment horizontal="left"/>
    </xf>
    <xf numFmtId="0" fontId="23" fillId="6" borderId="28" xfId="0" applyFont="1" applyFill="1" applyBorder="1" applyAlignment="1">
      <alignment horizontal="left"/>
    </xf>
    <xf numFmtId="0" fontId="22" fillId="9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4" fillId="3" borderId="29" xfId="0" applyFont="1" applyFill="1" applyBorder="1" applyAlignment="1">
      <alignment horizontal="right" vertical="center"/>
    </xf>
    <xf numFmtId="0" fontId="0" fillId="0" borderId="0" xfId="0" applyBorder="1"/>
    <xf numFmtId="0" fontId="19" fillId="2" borderId="0" xfId="0" applyFont="1" applyFill="1" applyBorder="1"/>
    <xf numFmtId="0" fontId="22" fillId="9" borderId="28" xfId="0" applyFont="1" applyFill="1" applyBorder="1" applyAlignment="1">
      <alignment vertical="center"/>
    </xf>
    <xf numFmtId="0" fontId="0" fillId="9" borderId="0" xfId="0" applyFill="1" applyBorder="1"/>
    <xf numFmtId="0" fontId="0" fillId="9" borderId="29" xfId="0" applyFill="1" applyBorder="1"/>
    <xf numFmtId="0" fontId="6" fillId="0" borderId="0" xfId="0" applyFont="1" applyBorder="1"/>
    <xf numFmtId="0" fontId="18" fillId="0" borderId="0" xfId="0" quotePrefix="1" applyFont="1" applyBorder="1" applyAlignment="1">
      <alignment horizontal="center"/>
    </xf>
    <xf numFmtId="0" fontId="0" fillId="6" borderId="30" xfId="0" applyFill="1" applyBorder="1"/>
    <xf numFmtId="0" fontId="0" fillId="0" borderId="31" xfId="0" applyBorder="1"/>
    <xf numFmtId="0" fontId="0" fillId="0" borderId="32" xfId="0" applyBorder="1"/>
    <xf numFmtId="0" fontId="0" fillId="0" borderId="0" xfId="0" applyAlignment="1">
      <alignment vertical="top"/>
    </xf>
    <xf numFmtId="0" fontId="9" fillId="0" borderId="0" xfId="0" applyFont="1" applyAlignment="1">
      <alignment vertical="top"/>
    </xf>
    <xf numFmtId="0" fontId="13" fillId="0" borderId="0" xfId="1" applyFont="1" applyAlignment="1">
      <alignment horizontal="center" vertical="top"/>
    </xf>
    <xf numFmtId="0" fontId="25" fillId="0" borderId="0" xfId="0" applyFont="1" applyFill="1" applyBorder="1" applyAlignment="1">
      <alignment vertical="center"/>
    </xf>
    <xf numFmtId="0" fontId="25" fillId="0" borderId="28" xfId="0" applyFont="1" applyFill="1" applyBorder="1" applyAlignment="1">
      <alignment vertical="center"/>
    </xf>
    <xf numFmtId="0" fontId="26" fillId="0" borderId="0" xfId="0" applyFont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0" fillId="7" borderId="28" xfId="0" applyFill="1" applyBorder="1" applyAlignment="1">
      <alignment horizontal="center"/>
    </xf>
    <xf numFmtId="0" fontId="0" fillId="7" borderId="0" xfId="0" applyFill="1" applyBorder="1"/>
    <xf numFmtId="0" fontId="0" fillId="7" borderId="1" xfId="0" applyFill="1" applyBorder="1"/>
    <xf numFmtId="0" fontId="0" fillId="7" borderId="29" xfId="0" applyFill="1" applyBorder="1" applyAlignment="1">
      <alignment horizontal="right"/>
    </xf>
    <xf numFmtId="0" fontId="5" fillId="10" borderId="2" xfId="0" applyFont="1" applyFill="1" applyBorder="1" applyAlignment="1">
      <alignment vertical="center"/>
    </xf>
    <xf numFmtId="0" fontId="5" fillId="10" borderId="3" xfId="0" applyFont="1" applyFill="1" applyBorder="1" applyAlignment="1">
      <alignment vertical="center"/>
    </xf>
    <xf numFmtId="0" fontId="5" fillId="10" borderId="4" xfId="0" applyFont="1" applyFill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7">
    <dxf>
      <fill>
        <patternFill>
          <bgColor theme="4" tint="0.79998168889431442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  <border>
        <left style="thin">
          <color rgb="FFFF9900"/>
        </left>
        <right style="thin">
          <color rgb="FFFF9900"/>
        </right>
        <top style="thin">
          <color rgb="FFFF9900"/>
        </top>
        <bottom style="thin">
          <color rgb="FFFF9900"/>
        </bottom>
        <vertical/>
        <horizontal/>
      </border>
    </dxf>
    <dxf>
      <fill>
        <patternFill>
          <bgColor theme="4" tint="0.79998168889431442"/>
        </patternFill>
      </fill>
    </dxf>
    <dxf>
      <font>
        <b/>
        <i val="0"/>
        <color auto="1"/>
      </font>
      <fill>
        <patternFill>
          <bgColor theme="9" tint="0.59996337778862885"/>
        </patternFill>
      </fill>
      <border>
        <left style="thin">
          <color rgb="FFFF9900"/>
        </left>
        <right style="thin">
          <color rgb="FFFF9900"/>
        </right>
        <top style="thin">
          <color rgb="FFFF9900"/>
        </top>
        <bottom style="thin">
          <color rgb="FFFF9900"/>
        </bottom>
        <vertical/>
        <horizontal/>
      </border>
    </dxf>
    <dxf>
      <font>
        <b/>
        <i val="0"/>
        <color rgb="FF007434"/>
      </font>
      <fill>
        <patternFill>
          <bgColor theme="6" tint="0.59996337778862885"/>
        </patternFill>
      </fill>
    </dxf>
    <dxf>
      <fill>
        <patternFill>
          <bgColor theme="9" tint="0.79998168889431442"/>
        </patternFill>
      </fill>
      <border>
        <left style="thin">
          <color rgb="FFFF9900"/>
        </left>
        <right style="thin">
          <color rgb="FFFF9900"/>
        </right>
        <top style="thin">
          <color rgb="FFFF9900"/>
        </top>
        <bottom style="thin">
          <color rgb="FFFF9900"/>
        </bottom>
        <vertical/>
        <horizontal/>
      </border>
    </dxf>
    <dxf>
      <fill>
        <patternFill patternType="solid">
          <bgColor theme="6" tint="0.79998168889431442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007434"/>
      <color rgb="FFFF99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pin" dx="15" fmlaLink="$L$3" max="9" min="1" page="10" val="8"/>
</file>

<file path=xl/ctrlProps/ctrlProp2.xml><?xml version="1.0" encoding="utf-8"?>
<formControlPr xmlns="http://schemas.microsoft.com/office/spreadsheetml/2009/9/main" objectType="Spin" dx="15" fmlaLink="$M$5" max="5" min="1" page="10" val="4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12</xdr:row>
      <xdr:rowOff>19050</xdr:rowOff>
    </xdr:from>
    <xdr:to>
      <xdr:col>10</xdr:col>
      <xdr:colOff>915866</xdr:colOff>
      <xdr:row>12</xdr:row>
      <xdr:rowOff>19050</xdr:rowOff>
    </xdr:to>
    <xdr:cxnSp macro="">
      <xdr:nvCxnSpPr>
        <xdr:cNvPr id="4" name="Přímá spojovací čár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4642338" y="2854569"/>
          <a:ext cx="2992316" cy="0"/>
        </a:xfrm>
        <a:prstGeom prst="line">
          <a:avLst/>
        </a:prstGeom>
        <a:ln w="1905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912283</xdr:colOff>
      <xdr:row>8</xdr:row>
      <xdr:rowOff>209554</xdr:rowOff>
    </xdr:from>
    <xdr:to>
      <xdr:col>10</xdr:col>
      <xdr:colOff>912283</xdr:colOff>
      <xdr:row>12</xdr:row>
      <xdr:rowOff>36635</xdr:rowOff>
    </xdr:to>
    <xdr:cxnSp macro="">
      <xdr:nvCxnSpPr>
        <xdr:cNvPr id="6" name="Přímá spojovací šipk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7631071" y="2143862"/>
          <a:ext cx="0" cy="728292"/>
        </a:xfrm>
        <a:prstGeom prst="straightConnector1">
          <a:avLst/>
        </a:prstGeom>
        <a:ln w="19050"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9525</xdr:rowOff>
    </xdr:from>
    <xdr:to>
      <xdr:col>10</xdr:col>
      <xdr:colOff>514350</xdr:colOff>
      <xdr:row>11</xdr:row>
      <xdr:rowOff>9525</xdr:rowOff>
    </xdr:to>
    <xdr:cxnSp macro="">
      <xdr:nvCxnSpPr>
        <xdr:cNvPr id="7" name="Přímá spojovací čár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5229225" y="2305050"/>
          <a:ext cx="2600325" cy="0"/>
        </a:xfrm>
        <a:prstGeom prst="line">
          <a:avLst/>
        </a:prstGeom>
        <a:ln w="19050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506942</xdr:colOff>
      <xdr:row>9</xdr:row>
      <xdr:rowOff>3</xdr:rowOff>
    </xdr:from>
    <xdr:to>
      <xdr:col>10</xdr:col>
      <xdr:colOff>506942</xdr:colOff>
      <xdr:row>11</xdr:row>
      <xdr:rowOff>14654</xdr:rowOff>
    </xdr:to>
    <xdr:cxnSp macro="">
      <xdr:nvCxnSpPr>
        <xdr:cNvPr id="8" name="Přímá spojovací šip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7460192" y="2154118"/>
          <a:ext cx="0" cy="454267"/>
        </a:xfrm>
        <a:prstGeom prst="straightConnector1">
          <a:avLst/>
        </a:prstGeom>
        <a:ln w="19050">
          <a:solidFill>
            <a:schemeClr val="accent2">
              <a:lumMod val="75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131884</xdr:colOff>
      <xdr:row>10</xdr:row>
      <xdr:rowOff>9525</xdr:rowOff>
    </xdr:from>
    <xdr:to>
      <xdr:col>9</xdr:col>
      <xdr:colOff>1011116</xdr:colOff>
      <xdr:row>10</xdr:row>
      <xdr:rowOff>9525</xdr:rowOff>
    </xdr:to>
    <xdr:cxnSp macro="">
      <xdr:nvCxnSpPr>
        <xdr:cNvPr id="12" name="Přímá spojovací čára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>
          <a:off x="4623288" y="2405429"/>
          <a:ext cx="2058866" cy="0"/>
        </a:xfrm>
        <a:prstGeom prst="line">
          <a:avLst/>
        </a:prstGeom>
        <a:ln w="19050">
          <a:solidFill>
            <a:schemeClr val="accent3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1014127</xdr:colOff>
      <xdr:row>8</xdr:row>
      <xdr:rowOff>210284</xdr:rowOff>
    </xdr:from>
    <xdr:to>
      <xdr:col>9</xdr:col>
      <xdr:colOff>1014127</xdr:colOff>
      <xdr:row>10</xdr:row>
      <xdr:rowOff>7327</xdr:rowOff>
    </xdr:to>
    <xdr:cxnSp macro="">
      <xdr:nvCxnSpPr>
        <xdr:cNvPr id="13" name="Přímá spojovací šipka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 flipV="1">
          <a:off x="6685165" y="2144592"/>
          <a:ext cx="0" cy="258639"/>
        </a:xfrm>
        <a:prstGeom prst="straightConnector1">
          <a:avLst/>
        </a:prstGeom>
        <a:ln w="19050">
          <a:solidFill>
            <a:schemeClr val="accent3">
              <a:lumMod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28575</xdr:colOff>
          <xdr:row>2</xdr:row>
          <xdr:rowOff>13921</xdr:rowOff>
        </xdr:from>
        <xdr:to>
          <xdr:col>12</xdr:col>
          <xdr:colOff>285750</xdr:colOff>
          <xdr:row>2</xdr:row>
          <xdr:rowOff>234461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4</xdr:row>
          <xdr:rowOff>0</xdr:rowOff>
        </xdr:from>
        <xdr:to>
          <xdr:col>12</xdr:col>
          <xdr:colOff>295275</xdr:colOff>
          <xdr:row>5</xdr:row>
          <xdr:rowOff>9525</xdr:rowOff>
        </xdr:to>
        <xdr:sp macro="" textlink="">
          <xdr:nvSpPr>
            <xdr:cNvPr id="1026" name="Spinner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7</xdr:col>
      <xdr:colOff>241300</xdr:colOff>
      <xdr:row>13</xdr:row>
      <xdr:rowOff>6432</xdr:rowOff>
    </xdr:from>
    <xdr:to>
      <xdr:col>11</xdr:col>
      <xdr:colOff>590550</xdr:colOff>
      <xdr:row>13</xdr:row>
      <xdr:rowOff>6432</xdr:rowOff>
    </xdr:to>
    <xdr:cxnSp macro="">
      <xdr:nvCxnSpPr>
        <xdr:cNvPr id="14" name="Přímá spojovací čára 1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4857262" y="3047105"/>
          <a:ext cx="3734288" cy="0"/>
        </a:xfrm>
        <a:prstGeom prst="line">
          <a:avLst/>
        </a:prstGeom>
        <a:ln w="1905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582082</xdr:colOff>
      <xdr:row>8</xdr:row>
      <xdr:rowOff>204261</xdr:rowOff>
    </xdr:from>
    <xdr:to>
      <xdr:col>11</xdr:col>
      <xdr:colOff>582082</xdr:colOff>
      <xdr:row>13</xdr:row>
      <xdr:rowOff>7327</xdr:rowOff>
    </xdr:to>
    <xdr:cxnSp macro="">
      <xdr:nvCxnSpPr>
        <xdr:cNvPr id="15" name="Přímá spojovací šipka 12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8583082" y="2138569"/>
          <a:ext cx="0" cy="909431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://office.lasakovi.com/" TargetMode="External"/><Relationship Id="rId1" Type="http://schemas.openxmlformats.org/officeDocument/2006/relationships/hyperlink" Target="http://office.lasakovi.com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P37"/>
  <sheetViews>
    <sheetView tabSelected="1" zoomScale="130" zoomScaleNormal="130" workbookViewId="0">
      <selection activeCell="N6" sqref="N6"/>
    </sheetView>
  </sheetViews>
  <sheetFormatPr defaultRowHeight="15" x14ac:dyDescent="0.25"/>
  <cols>
    <col min="1" max="1" width="2.42578125" customWidth="1"/>
    <col min="2" max="2" width="9.140625" customWidth="1"/>
    <col min="3" max="3" width="15" customWidth="1"/>
    <col min="4" max="4" width="14.140625" customWidth="1"/>
    <col min="5" max="5" width="13.7109375" customWidth="1"/>
    <col min="6" max="6" width="10.28515625" customWidth="1"/>
    <col min="7" max="7" width="2.5703125" customWidth="1"/>
    <col min="8" max="8" width="2" customWidth="1"/>
    <col min="9" max="11" width="15.7109375" customWidth="1"/>
    <col min="12" max="12" width="14.85546875" customWidth="1"/>
    <col min="13" max="13" width="11.85546875" customWidth="1"/>
  </cols>
  <sheetData>
    <row r="1" spans="1:16" ht="24.75" customHeight="1" x14ac:dyDescent="0.25">
      <c r="A1" s="45"/>
      <c r="B1" s="46"/>
      <c r="C1" s="46"/>
      <c r="D1" s="16" t="s">
        <v>53</v>
      </c>
      <c r="E1" s="46"/>
      <c r="F1" s="46"/>
      <c r="G1" s="46"/>
      <c r="I1" s="25" t="s">
        <v>34</v>
      </c>
      <c r="J1" s="26"/>
      <c r="K1" s="26"/>
      <c r="L1" s="26"/>
      <c r="M1" s="27"/>
    </row>
    <row r="2" spans="1:16" ht="20.25" customHeight="1" x14ac:dyDescent="0.25">
      <c r="A2" s="66"/>
      <c r="B2" s="67"/>
      <c r="C2" s="67"/>
      <c r="D2" s="68" t="s">
        <v>10</v>
      </c>
      <c r="E2" s="47"/>
      <c r="F2" s="47"/>
      <c r="G2" s="47"/>
      <c r="I2" s="70" t="str">
        <f>CONCATENATE("=SVYHLEDAT(",L3,";B4:F12;",M5,";NEPRAVDA)")</f>
        <v>=SVYHLEDAT(8;B4:F12;4;NEPRAVDA)</v>
      </c>
      <c r="J2" s="56"/>
      <c r="K2" s="56"/>
      <c r="L2" s="56"/>
      <c r="M2" s="21"/>
    </row>
    <row r="3" spans="1:16" ht="21" customHeight="1" thickBot="1" x14ac:dyDescent="0.3">
      <c r="B3" s="18" t="s">
        <v>40</v>
      </c>
      <c r="C3" s="18" t="s">
        <v>41</v>
      </c>
      <c r="D3" s="18" t="s">
        <v>42</v>
      </c>
      <c r="E3" s="18" t="s">
        <v>43</v>
      </c>
      <c r="F3" s="18" t="s">
        <v>44</v>
      </c>
      <c r="I3" s="42" t="s">
        <v>45</v>
      </c>
      <c r="J3" s="57"/>
      <c r="K3" s="57"/>
      <c r="L3" s="43">
        <v>8</v>
      </c>
      <c r="M3" s="44"/>
    </row>
    <row r="4" spans="1:16" ht="17.25" customHeight="1" x14ac:dyDescent="0.25">
      <c r="A4" s="13"/>
      <c r="B4" s="3">
        <v>1</v>
      </c>
      <c r="C4" s="4">
        <v>111</v>
      </c>
      <c r="D4" s="4" t="s">
        <v>15</v>
      </c>
      <c r="E4" s="4" t="s">
        <v>24</v>
      </c>
      <c r="F4" s="5" t="s">
        <v>0</v>
      </c>
      <c r="G4" s="12"/>
      <c r="I4" s="58" t="s">
        <v>47</v>
      </c>
      <c r="J4" s="59"/>
      <c r="K4" s="59"/>
      <c r="L4" s="53" t="s">
        <v>48</v>
      </c>
      <c r="M4" s="60"/>
    </row>
    <row r="5" spans="1:16" ht="17.25" customHeight="1" x14ac:dyDescent="0.25">
      <c r="A5" s="13"/>
      <c r="B5" s="6">
        <v>2</v>
      </c>
      <c r="C5" s="7">
        <v>222</v>
      </c>
      <c r="D5" s="7" t="s">
        <v>16</v>
      </c>
      <c r="E5" s="7" t="s">
        <v>25</v>
      </c>
      <c r="F5" s="8" t="s">
        <v>1</v>
      </c>
      <c r="G5" s="12"/>
      <c r="I5" s="48" t="s">
        <v>46</v>
      </c>
      <c r="J5" s="34"/>
      <c r="K5" s="34"/>
      <c r="L5" s="54" t="str">
        <f>CONCATENATE("sloupec ",M5)</f>
        <v>sloupec 4</v>
      </c>
      <c r="M5" s="55">
        <v>4</v>
      </c>
    </row>
    <row r="6" spans="1:16" ht="17.25" customHeight="1" x14ac:dyDescent="0.25">
      <c r="A6" s="13"/>
      <c r="B6" s="6">
        <v>3</v>
      </c>
      <c r="C6" s="7">
        <v>333</v>
      </c>
      <c r="D6" s="7" t="s">
        <v>17</v>
      </c>
      <c r="E6" s="7" t="s">
        <v>26</v>
      </c>
      <c r="F6" s="8" t="s">
        <v>2</v>
      </c>
      <c r="G6" s="12"/>
      <c r="I6" s="75" t="s">
        <v>50</v>
      </c>
      <c r="J6" s="76"/>
      <c r="K6" s="76"/>
      <c r="L6" s="77" t="b">
        <v>0</v>
      </c>
      <c r="M6" s="78" t="s">
        <v>52</v>
      </c>
    </row>
    <row r="7" spans="1:16" ht="17.25" customHeight="1" thickBot="1" x14ac:dyDescent="0.35">
      <c r="A7" s="13"/>
      <c r="B7" s="6">
        <v>4</v>
      </c>
      <c r="C7" s="7">
        <v>444</v>
      </c>
      <c r="D7" s="7" t="s">
        <v>18</v>
      </c>
      <c r="E7" s="7" t="s">
        <v>27</v>
      </c>
      <c r="F7" s="8" t="s">
        <v>3</v>
      </c>
      <c r="G7" s="12"/>
      <c r="I7" s="19"/>
      <c r="J7" s="56"/>
      <c r="K7" s="61"/>
      <c r="L7" s="61"/>
      <c r="M7" s="20"/>
    </row>
    <row r="8" spans="1:16" ht="17.25" customHeight="1" thickTop="1" thickBot="1" x14ac:dyDescent="0.3">
      <c r="A8" s="13"/>
      <c r="B8" s="6">
        <v>5</v>
      </c>
      <c r="C8" s="7">
        <v>555</v>
      </c>
      <c r="D8" s="7" t="s">
        <v>19</v>
      </c>
      <c r="E8" s="7" t="s">
        <v>28</v>
      </c>
      <c r="F8" s="8" t="s">
        <v>4</v>
      </c>
      <c r="G8" s="12"/>
      <c r="I8" s="19"/>
      <c r="J8" s="79" t="s">
        <v>14</v>
      </c>
      <c r="K8" s="80"/>
      <c r="L8" s="81" t="str">
        <f>VLOOKUP(L3,$B$4:$F$12,M5,FALSE)</f>
        <v>HHH</v>
      </c>
      <c r="M8" s="21"/>
    </row>
    <row r="9" spans="1:16" ht="18.75" customHeight="1" thickTop="1" x14ac:dyDescent="0.3">
      <c r="A9" s="13"/>
      <c r="B9" s="6">
        <v>6</v>
      </c>
      <c r="C9" s="7">
        <v>666</v>
      </c>
      <c r="D9" s="7" t="s">
        <v>20</v>
      </c>
      <c r="E9" s="7" t="s">
        <v>29</v>
      </c>
      <c r="F9" s="8" t="s">
        <v>5</v>
      </c>
      <c r="G9" s="12"/>
      <c r="I9" s="39" t="str">
        <f>I2</f>
        <v>=SVYHLEDAT(8;B4:F12;4;NEPRAVDA)</v>
      </c>
      <c r="J9" s="62"/>
      <c r="K9" s="62"/>
      <c r="L9" s="62"/>
      <c r="M9" s="40"/>
    </row>
    <row r="10" spans="1:16" ht="17.25" customHeight="1" x14ac:dyDescent="0.3">
      <c r="A10" s="13"/>
      <c r="B10" s="6">
        <v>7</v>
      </c>
      <c r="C10" s="7">
        <v>777</v>
      </c>
      <c r="D10" s="7" t="s">
        <v>21</v>
      </c>
      <c r="E10" s="7" t="s">
        <v>30</v>
      </c>
      <c r="F10" s="8" t="s">
        <v>6</v>
      </c>
      <c r="G10" s="12"/>
      <c r="I10" s="50" t="s">
        <v>32</v>
      </c>
      <c r="J10" s="56"/>
      <c r="K10" s="56"/>
      <c r="L10" s="56"/>
      <c r="M10" s="41">
        <f>L3</f>
        <v>8</v>
      </c>
    </row>
    <row r="11" spans="1:16" ht="17.25" customHeight="1" x14ac:dyDescent="0.25">
      <c r="A11" s="13"/>
      <c r="B11" s="6">
        <v>8</v>
      </c>
      <c r="C11" s="7">
        <v>888</v>
      </c>
      <c r="D11" s="7" t="s">
        <v>22</v>
      </c>
      <c r="E11" s="7" t="s">
        <v>31</v>
      </c>
      <c r="F11" s="8" t="s">
        <v>7</v>
      </c>
      <c r="G11" s="12"/>
      <c r="I11" s="51" t="s">
        <v>33</v>
      </c>
      <c r="J11" s="56"/>
      <c r="K11" s="56"/>
      <c r="L11" s="56"/>
      <c r="M11" s="49" t="str">
        <f>L4</f>
        <v>$B$4:$F$12</v>
      </c>
    </row>
    <row r="12" spans="1:16" ht="17.25" customHeight="1" thickBot="1" x14ac:dyDescent="0.3">
      <c r="A12" s="13"/>
      <c r="B12" s="9">
        <v>9</v>
      </c>
      <c r="C12" s="10">
        <v>999</v>
      </c>
      <c r="D12" s="10" t="s">
        <v>23</v>
      </c>
      <c r="E12" s="10" t="s">
        <v>36</v>
      </c>
      <c r="F12" s="11" t="s">
        <v>8</v>
      </c>
      <c r="G12" s="12"/>
      <c r="I12" s="52" t="s">
        <v>51</v>
      </c>
      <c r="J12" s="56"/>
      <c r="K12" s="56"/>
      <c r="L12" s="56"/>
      <c r="M12" s="21">
        <f>M5</f>
        <v>4</v>
      </c>
    </row>
    <row r="13" spans="1:16" ht="18" customHeight="1" x14ac:dyDescent="0.25">
      <c r="B13" s="72" t="s">
        <v>49</v>
      </c>
      <c r="C13" s="74" t="s">
        <v>9</v>
      </c>
      <c r="D13" s="74" t="s">
        <v>11</v>
      </c>
      <c r="E13" s="74" t="s">
        <v>12</v>
      </c>
      <c r="F13" s="74" t="s">
        <v>13</v>
      </c>
      <c r="I13" s="22" t="s">
        <v>38</v>
      </c>
      <c r="J13" s="56"/>
      <c r="K13" s="56"/>
      <c r="L13" s="56"/>
      <c r="M13" s="21" t="b">
        <f>L6</f>
        <v>0</v>
      </c>
    </row>
    <row r="14" spans="1:16" ht="6.75" customHeight="1" x14ac:dyDescent="0.25">
      <c r="B14" s="71"/>
      <c r="C14" s="73"/>
      <c r="D14" s="73"/>
      <c r="E14" s="73"/>
      <c r="F14" s="73"/>
      <c r="I14" s="63"/>
      <c r="J14" s="64"/>
      <c r="K14" s="64"/>
      <c r="L14" s="64"/>
      <c r="M14" s="65"/>
    </row>
    <row r="15" spans="1:16" ht="61.5" customHeight="1" x14ac:dyDescent="0.25">
      <c r="H15" s="35"/>
      <c r="J15" s="69"/>
      <c r="K15" s="69"/>
      <c r="L15" s="69"/>
      <c r="M15" s="69"/>
      <c r="N15" s="35"/>
      <c r="O15" s="35"/>
      <c r="P15" s="35"/>
    </row>
    <row r="16" spans="1:16" ht="6" customHeight="1" x14ac:dyDescent="0.25">
      <c r="B16" s="2"/>
      <c r="C16" s="1"/>
      <c r="D16" s="1"/>
      <c r="E16" s="1"/>
      <c r="F16" s="1"/>
      <c r="H16" s="35"/>
      <c r="I16" s="35"/>
      <c r="J16" s="35"/>
      <c r="K16" s="35"/>
      <c r="L16" s="35"/>
      <c r="M16" s="35"/>
      <c r="N16" s="35"/>
      <c r="O16" s="35"/>
      <c r="P16" s="35"/>
    </row>
    <row r="17" spans="7:13" s="35" customFormat="1" ht="31.5" customHeight="1" x14ac:dyDescent="0.3">
      <c r="J17" s="36"/>
    </row>
    <row r="18" spans="7:13" s="35" customFormat="1" ht="31.5" customHeight="1" x14ac:dyDescent="0.3">
      <c r="G18" s="37"/>
    </row>
    <row r="19" spans="7:13" s="35" customFormat="1" ht="31.5" customHeight="1" x14ac:dyDescent="0.25">
      <c r="G19" s="38"/>
    </row>
    <row r="20" spans="7:13" s="35" customFormat="1" ht="31.5" customHeight="1" x14ac:dyDescent="0.3">
      <c r="G20" s="37"/>
    </row>
    <row r="21" spans="7:13" s="35" customFormat="1" ht="31.5" customHeight="1" x14ac:dyDescent="0.25"/>
    <row r="22" spans="7:13" ht="6.75" customHeight="1" x14ac:dyDescent="0.25"/>
    <row r="23" spans="7:13" ht="21.75" customHeight="1" x14ac:dyDescent="0.25"/>
    <row r="25" spans="7:13" ht="6.75" customHeight="1" x14ac:dyDescent="0.25"/>
    <row r="26" spans="7:13" ht="6.75" customHeight="1" x14ac:dyDescent="0.25"/>
    <row r="27" spans="7:13" ht="18" customHeight="1" x14ac:dyDescent="0.25"/>
    <row r="28" spans="7:13" ht="24" customHeight="1" x14ac:dyDescent="0.25">
      <c r="I28" s="17" t="s">
        <v>35</v>
      </c>
      <c r="M28" s="14"/>
    </row>
    <row r="30" spans="7:13" ht="16.5" customHeight="1" x14ac:dyDescent="0.25"/>
    <row r="31" spans="7:13" ht="18" customHeight="1" x14ac:dyDescent="0.25"/>
    <row r="32" spans="7:13" ht="19.5" customHeight="1" x14ac:dyDescent="0.25"/>
    <row r="33" spans="1:7" ht="6" customHeight="1" x14ac:dyDescent="0.25"/>
    <row r="34" spans="1:7" ht="18.75" customHeight="1" x14ac:dyDescent="0.25">
      <c r="B34" s="28" t="s">
        <v>37</v>
      </c>
      <c r="C34" s="29"/>
      <c r="D34" s="29"/>
      <c r="E34" s="29"/>
      <c r="F34" s="30"/>
    </row>
    <row r="35" spans="1:7" ht="22.5" customHeight="1" x14ac:dyDescent="0.25">
      <c r="B35" s="31" t="s">
        <v>39</v>
      </c>
      <c r="C35" s="32"/>
      <c r="D35" s="32"/>
      <c r="E35" s="32"/>
      <c r="F35" s="33"/>
    </row>
    <row r="36" spans="1:7" ht="6.75" customHeight="1" x14ac:dyDescent="0.25"/>
    <row r="37" spans="1:7" s="15" customFormat="1" ht="11.25" x14ac:dyDescent="0.2">
      <c r="A37" s="23" t="s">
        <v>10</v>
      </c>
      <c r="B37" s="24"/>
      <c r="C37" s="24"/>
      <c r="D37" s="24"/>
      <c r="E37" s="24"/>
      <c r="F37" s="24"/>
      <c r="G37" s="24"/>
    </row>
  </sheetData>
  <mergeCells count="10">
    <mergeCell ref="A37:G37"/>
    <mergeCell ref="I1:M1"/>
    <mergeCell ref="B34:F34"/>
    <mergeCell ref="B35:F35"/>
    <mergeCell ref="I9:M9"/>
    <mergeCell ref="B13:B14"/>
    <mergeCell ref="C13:C14"/>
    <mergeCell ref="D13:D14"/>
    <mergeCell ref="E13:E14"/>
    <mergeCell ref="F13:F14"/>
  </mergeCells>
  <conditionalFormatting sqref="B4:F12 I6">
    <cfRule type="expression" dxfId="6" priority="23">
      <formula>$B4=$L$3</formula>
    </cfRule>
  </conditionalFormatting>
  <conditionalFormatting sqref="B4:F12">
    <cfRule type="expression" dxfId="5" priority="2">
      <formula>B4=$L$8</formula>
    </cfRule>
  </conditionalFormatting>
  <conditionalFormatting sqref="B4:B12">
    <cfRule type="expression" dxfId="4" priority="1">
      <formula>B4=$L$3</formula>
    </cfRule>
  </conditionalFormatting>
  <conditionalFormatting sqref="I6">
    <cfRule type="expression" dxfId="3" priority="28">
      <formula>I6=$L$8</formula>
    </cfRule>
    <cfRule type="expression" dxfId="2" priority="29">
      <formula>I$2=$L$5</formula>
    </cfRule>
  </conditionalFormatting>
  <conditionalFormatting sqref="B4:F12">
    <cfRule type="expression" dxfId="1" priority="30">
      <formula>B4=$L$8</formula>
    </cfRule>
    <cfRule type="expression" dxfId="0" priority="31">
      <formula>B$13=$L$5</formula>
    </cfRule>
  </conditionalFormatting>
  <hyperlinks>
    <hyperlink ref="D2" r:id="rId1" xr:uid="{00000000-0004-0000-0000-000000000000}"/>
    <hyperlink ref="A37" r:id="rId2" xr:uid="{00000000-0004-0000-0000-000001000000}"/>
  </hyperlinks>
  <pageMargins left="0.7" right="0.7" top="0.78740157499999996" bottom="0.78740157499999996" header="0.3" footer="0.3"/>
  <pageSetup paperSize="9" orientation="portrait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12</xdr:col>
                    <xdr:colOff>28575</xdr:colOff>
                    <xdr:row>2</xdr:row>
                    <xdr:rowOff>9525</xdr:rowOff>
                  </from>
                  <to>
                    <xdr:col>12</xdr:col>
                    <xdr:colOff>285750</xdr:colOff>
                    <xdr:row>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Spinner 2">
              <controlPr defaultSize="0" autoPict="0">
                <anchor moveWithCells="1" sizeWithCells="1">
                  <from>
                    <xdr:col>12</xdr:col>
                    <xdr:colOff>0</xdr:colOff>
                    <xdr:row>4</xdr:row>
                    <xdr:rowOff>0</xdr:rowOff>
                  </from>
                  <to>
                    <xdr:col>12</xdr:col>
                    <xdr:colOff>295275</xdr:colOff>
                    <xdr:row>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SVYHLEDAT</vt:lpstr>
    </vt:vector>
  </TitlesOfParts>
  <Company>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COUNTIFS</dc:title>
  <dc:creator>Pavel</dc:creator>
  <cp:keywords>COUNTIFS, funkce statistická</cp:keywords>
  <cp:lastModifiedBy>Pavel Lasak</cp:lastModifiedBy>
  <dcterms:created xsi:type="dcterms:W3CDTF">2012-12-15T11:41:46Z</dcterms:created>
  <dcterms:modified xsi:type="dcterms:W3CDTF">2022-05-01T11:02:07Z</dcterms:modified>
</cp:coreProperties>
</file>