
<file path=[Content_Types].xml><?xml version="1.0" encoding="utf-8"?>
<Types xmlns="http://schemas.openxmlformats.org/package/2006/content-types">
  <Default Extension="069131000560befb534af2ef73d1a94a" ContentType="image/jpeg"/>
  <Default Extension="08d481ce2e6378c8b3492a5438438208" ContentType="image/jpeg"/>
  <Default Extension="bed9fc3690f3414a4850855fee332f1c" ContentType="image/jpeg"/>
  <Default Extension="c2778d250f17544b73013f674fe0537f" ContentType="image/jpeg"/>
  <Default Extension="d6d31068bdb6611200682e8ce8aa9484" ContentType="image/jpeg"/>
  <Default Extension="f2dbd079068622692d8b57832120921d" ContentType="image/jpeg"/>
  <Default Extension="fbcb01fb39607f7ca10cdb4e95e728e5"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richPivotRecords1.xml" ContentType="application/vnd.openxmlformats-officedocument.spreadsheetml.richPivot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18"/>
  <workbookPr defaultThemeVersion="166925"/>
  <mc:AlternateContent xmlns:mc="http://schemas.openxmlformats.org/markup-compatibility/2006">
    <mc:Choice Requires="x15">
      <x15ac:absPath xmlns:x15ac="http://schemas.microsoft.com/office/spreadsheetml/2010/11/ac" url="C:\Moje\_VIDEOKURZY\_YOUTUBE\funkce image\"/>
    </mc:Choice>
  </mc:AlternateContent>
  <xr:revisionPtr revIDLastSave="0" documentId="8_{3835E599-44AD-4612-9160-CCC999026618}" xr6:coauthVersionLast="47" xr6:coauthVersionMax="47" xr10:uidLastSave="{00000000-0000-0000-0000-000000000000}"/>
  <bookViews>
    <workbookView xWindow="1170" yWindow="3690" windowWidth="19470" windowHeight="10980" xr2:uid="{90EC3014-C01A-4509-A009-8D826B1D203E}"/>
  </bookViews>
  <sheets>
    <sheet name="katalog" sheetId="1" r:id="rId1"/>
    <sheet name="cesty" sheetId="2" r:id="rId2"/>
    <sheet name="KT" sheetId="3" r:id="rId3"/>
  </sheets>
  <calcPr calcId="191029"/>
  <pivotCaches>
    <pivotCache cacheId="4"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1" l="1"/>
  <c r="E3" i="1"/>
  <c r="D3" i="2" a="1"/>
  <c r="D3" i="2" s="1"/>
  <c r="D4" i="2" a="1"/>
  <c r="D4" i="2" s="1"/>
  <c r="D5" i="2" a="1"/>
  <c r="D5" i="2" s="1"/>
  <c r="D6" i="2" a="1"/>
  <c r="D6" i="2" s="1"/>
  <c r="D7" i="2" a="1"/>
  <c r="D7" i="2" s="1"/>
  <c r="D8" i="2" a="1"/>
  <c r="D8" i="2" s="1"/>
  <c r="D9" i="2" a="1"/>
  <c r="D9" i="2" s="1"/>
  <c r="D10" i="2" a="1"/>
  <c r="D10" i="2" s="1"/>
  <c r="D11" i="2" a="1"/>
  <c r="D11" i="2" s="1"/>
  <c r="D12" i="2" a="1"/>
  <c r="D12" i="2" s="1"/>
  <c r="D13" i="2" a="1"/>
  <c r="D13" i="2" s="1"/>
  <c r="D14" i="2" a="1"/>
  <c r="D14" i="2" s="1"/>
  <c r="D15" i="2" a="1"/>
  <c r="D15" i="2" s="1"/>
  <c r="D16" i="2" a="1"/>
  <c r="D16" i="2" s="1"/>
  <c r="D17" i="2" a="1"/>
  <c r="D17" i="2" s="1"/>
  <c r="D18" i="2" a="1"/>
  <c r="D18" i="2" s="1"/>
  <c r="D19" i="2" a="1"/>
  <c r="D19" i="2" s="1"/>
  <c r="D20" i="2" a="1"/>
  <c r="D20" i="2" s="1"/>
  <c r="D21" i="2" a="1"/>
  <c r="D21" i="2" s="1"/>
  <c r="D22" i="2" a="1"/>
  <c r="D22" i="2" s="1"/>
  <c r="D23" i="2" a="1"/>
  <c r="D23" i="2" s="1"/>
  <c r="D24" i="2" a="1"/>
  <c r="D24" i="2" s="1"/>
  <c r="D25" i="2" a="1"/>
  <c r="D25" i="2" s="1"/>
  <c r="D26" i="2" a="1"/>
  <c r="D26" i="2" s="1"/>
  <c r="D27" i="2" a="1"/>
  <c r="D27" i="2" s="1"/>
  <c r="D28" i="2" a="1"/>
  <c r="D28" i="2" s="1"/>
  <c r="D29" i="2" a="1"/>
  <c r="D29" i="2" s="1"/>
  <c r="D30" i="2" a="1"/>
  <c r="D30" i="2" s="1"/>
  <c r="D31" i="2" a="1"/>
  <c r="D31" i="2" s="1"/>
  <c r="D2" i="2" a="1"/>
  <c r="D2" i="2" s="1"/>
  <c r="E4" i="1"/>
  <c r="E5"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5">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7"/>
        </ext>
      </extLst>
    </bk>
    <bk>
      <extLst>
        <ext uri="{3e2802c4-a4d2-4d8b-9148-e3be6c30e623}">
          <xlrd:rvb i="58"/>
        </ext>
      </extLst>
    </bk>
    <bk>
      <extLst>
        <ext uri="{3e2802c4-a4d2-4d8b-9148-e3be6c30e623}">
          <xlrd:rvb i="118"/>
        </ext>
      </extLst>
    </bk>
    <bk>
      <extLst>
        <ext uri="{3e2802c4-a4d2-4d8b-9148-e3be6c30e623}">
          <xlrd:rvb i="119"/>
        </ext>
      </extLst>
    </bk>
    <bk>
      <extLst>
        <ext uri="{3e2802c4-a4d2-4d8b-9148-e3be6c30e623}">
          <xlrd:rvb i="224"/>
        </ext>
      </extLst>
    </bk>
    <bk>
      <extLst>
        <ext uri="{3e2802c4-a4d2-4d8b-9148-e3be6c30e623}">
          <xlrd:rvb i="225"/>
        </ext>
      </extLst>
    </bk>
    <bk>
      <extLst>
        <ext uri="{3e2802c4-a4d2-4d8b-9148-e3be6c30e623}">
          <xlrd:rvb i="278"/>
        </ext>
      </extLst>
    </bk>
    <bk>
      <extLst>
        <ext uri="{3e2802c4-a4d2-4d8b-9148-e3be6c30e623}">
          <xlrd:rvb i="279"/>
        </ext>
      </extLst>
    </bk>
    <bk>
      <extLst>
        <ext uri="{3e2802c4-a4d2-4d8b-9148-e3be6c30e623}">
          <xlrd:rvb i="340"/>
        </ext>
      </extLst>
    </bk>
    <bk>
      <extLst>
        <ext uri="{3e2802c4-a4d2-4d8b-9148-e3be6c30e623}">
          <xlrd:rvb i="341"/>
        </ext>
      </extLst>
    </bk>
    <bk>
      <extLst>
        <ext uri="{3e2802c4-a4d2-4d8b-9148-e3be6c30e623}">
          <xlrd:rvb i="401"/>
        </ext>
      </extLst>
    </bk>
    <bk>
      <extLst>
        <ext uri="{3e2802c4-a4d2-4d8b-9148-e3be6c30e623}">
          <xlrd:rvb i="402"/>
        </ext>
      </extLst>
    </bk>
    <bk>
      <extLst>
        <ext uri="{3e2802c4-a4d2-4d8b-9148-e3be6c30e623}">
          <xlrd:rvb i="462"/>
        </ext>
      </extLst>
    </bk>
    <bk>
      <extLst>
        <ext uri="{3e2802c4-a4d2-4d8b-9148-e3be6c30e623}">
          <xlrd:rvb i="463"/>
        </ext>
      </extLst>
    </bk>
    <bk>
      <extLst>
        <ext uri="{3e2802c4-a4d2-4d8b-9148-e3be6c30e623}">
          <xlrd:rvb i="464"/>
        </ext>
      </extLst>
    </bk>
    <bk>
      <extLst>
        <ext uri="{3e2802c4-a4d2-4d8b-9148-e3be6c30e623}">
          <xlrd:rvb i="465"/>
        </ext>
      </extLst>
    </bk>
    <bk>
      <extLst>
        <ext uri="{3e2802c4-a4d2-4d8b-9148-e3be6c30e623}">
          <xlrd:rvb i="466"/>
        </ext>
      </extLst>
    </bk>
    <bk>
      <extLst>
        <ext uri="{3e2802c4-a4d2-4d8b-9148-e3be6c30e623}">
          <xlrd:rvb i="467"/>
        </ext>
      </extLst>
    </bk>
    <bk>
      <extLst>
        <ext uri="{3e2802c4-a4d2-4d8b-9148-e3be6c30e623}">
          <xlrd:rvb i="468"/>
        </ext>
      </extLst>
    </bk>
    <bk>
      <extLst>
        <ext uri="{3e2802c4-a4d2-4d8b-9148-e3be6c30e623}">
          <xlrd:rvb i="469"/>
        </ext>
      </extLst>
    </bk>
  </futureMetadata>
  <futureMetadata name="XLDAPR" count="1">
    <bk>
      <extLst>
        <ext uri="{bdbb8cdc-fa1e-496e-a857-3c3f30c029c3}">
          <xda:dynamicArrayProperties fDynamic="1" fCollapsed="0"/>
        </ext>
      </extLst>
    </bk>
  </futureMetadata>
  <cellMetadata count="1">
    <bk>
      <rc t="2" v="0"/>
    </bk>
  </cellMetadata>
  <valueMetadata count="25">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valueMetadata>
</metadata>
</file>

<file path=xl/sharedStrings.xml><?xml version="1.0" encoding="utf-8"?>
<sst xmlns="http://schemas.openxmlformats.org/spreadsheetml/2006/main" count="79" uniqueCount="47">
  <si>
    <t>Kurz</t>
  </si>
  <si>
    <t>URL Obrázek</t>
  </si>
  <si>
    <t>Obrázek</t>
  </si>
  <si>
    <t>Excel pro začátečníky</t>
  </si>
  <si>
    <t>Word pro začátečníky</t>
  </si>
  <si>
    <t>PowerPoint pro začátečníky</t>
  </si>
  <si>
    <t>Access pro začátečníky</t>
  </si>
  <si>
    <t>https://www.umimexcel.cz/wp-content/uploads/2019/01/word_pro_zacatecniky_1_new.jpg</t>
  </si>
  <si>
    <t>https://www.umimexcel.cz/wp-content/uploads/2018/12/access_zaklady_new.jpg</t>
  </si>
  <si>
    <t>https://www.umimexcel.cz/wp-content/uploads/2018/09/powerpoint_pro_zacatecniky_new.jpg</t>
  </si>
  <si>
    <t>Složka</t>
  </si>
  <si>
    <t>/2019/01/</t>
  </si>
  <si>
    <t>/2018/09/</t>
  </si>
  <si>
    <t>/2018/12/</t>
  </si>
  <si>
    <t>Název</t>
  </si>
  <si>
    <t>excel_pro_zacatecniky_new</t>
  </si>
  <si>
    <t>word_pro_zacatecniky_1_new</t>
  </si>
  <si>
    <t>powerpoint_pro_zacatecniky_new</t>
  </si>
  <si>
    <t>access_zaklady_new</t>
  </si>
  <si>
    <t>https://www.umimexcel.cz/wp-content/uploads/2019/01/excel_pro_zacatecniky_new.jpg</t>
  </si>
  <si>
    <t>ID cesty</t>
  </si>
  <si>
    <t>Zaměstnanec</t>
  </si>
  <si>
    <t>Cílová země</t>
  </si>
  <si>
    <t>Částka v Kč</t>
  </si>
  <si>
    <t>Datum platby</t>
  </si>
  <si>
    <t>Jaroslav</t>
  </si>
  <si>
    <t>Helmut</t>
  </si>
  <si>
    <t>Jana</t>
  </si>
  <si>
    <t>Bruce</t>
  </si>
  <si>
    <t>Tomáš</t>
  </si>
  <si>
    <t>Helga</t>
  </si>
  <si>
    <t>Josef</t>
  </si>
  <si>
    <t>George</t>
  </si>
  <si>
    <t>John</t>
  </si>
  <si>
    <t>Anna</t>
  </si>
  <si>
    <t>Petra</t>
  </si>
  <si>
    <t>Graham</t>
  </si>
  <si>
    <t>Dominik</t>
  </si>
  <si>
    <t>Thomas</t>
  </si>
  <si>
    <t>Michael</t>
  </si>
  <si>
    <t>William</t>
  </si>
  <si>
    <t>Marie</t>
  </si>
  <si>
    <t>Vlajka</t>
  </si>
  <si>
    <t>Popisky řádků</t>
  </si>
  <si>
    <t>Celkový součet</t>
  </si>
  <si>
    <t>Součet z Částka v Kč</t>
  </si>
  <si>
    <t>Popisky sloupců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</si>
</sst>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Kč&quot;_-;\-* #,##0.00\ &quot;Kč&quot;_-;_-* &quot;-&quot;??\ &quot;Kč&quot;_-;_-@_-"/>
    <numFmt numFmtId="164" formatCode="_-* #,##0\ &quot;Kč&quot;_-;\-* #,##0\ &quot;Kč&quot;_-;_-* &quot;-&quot;??\ &quot;Kč&quot;_-;_-@_-"/>
  </numFmts>
  <fonts count="5" x14ac:knownFonts="1">
    <font>
      <sz val="11"/>
      <color theme="1"/>
      <name val="Calibri"/>
      <family val="2"/>
      <charset val="238"/>
      <scheme val="minor"/>
    </font>
    <font>
      <sz val="11"/>
      <color theme="1"/>
      <name val="Calibri"/>
      <family val="2"/>
      <charset val="238"/>
      <scheme val="minor"/>
    </font>
    <font>
      <sz val="11"/>
      <color theme="0"/>
      <name val="Calibri"/>
      <family val="2"/>
      <charset val="238"/>
      <scheme val="minor"/>
    </font>
    <font>
      <sz val="11"/>
      <color theme="4" tint="-0.249977111117893"/>
      <name val="Calibri"/>
      <family val="2"/>
      <charset val="238"/>
      <scheme val="minor"/>
    </font>
    <font>
      <sz val="9"/>
      <color theme="4" tint="-0.249977111117893"/>
      <name val="Calibri"/>
      <family val="2"/>
      <charset val="238"/>
      <scheme val="minor"/>
    </font>
  </fonts>
  <fills count="3">
    <fill>
      <patternFill patternType="none"/>
    </fill>
    <fill>
      <patternFill patternType="gray125"/>
    </fill>
    <fill>
      <patternFill patternType="solid">
        <fgColor theme="8"/>
      </patternFill>
    </fill>
  </fills>
  <borders count="2">
    <border>
      <left/>
      <right/>
      <top/>
      <bottom/>
      <diagonal/>
    </border>
    <border>
      <left/>
      <right/>
      <top style="thin">
        <color theme="4"/>
      </top>
      <bottom/>
      <diagonal/>
    </border>
  </borders>
  <cellStyleXfs count="3">
    <xf numFmtId="0" fontId="0" fillId="0" borderId="0"/>
    <xf numFmtId="44" fontId="1" fillId="0" borderId="0" applyFont="0" applyFill="0" applyBorder="0" applyAlignment="0" applyProtection="0"/>
    <xf numFmtId="0" fontId="2" fillId="2" borderId="0" applyNumberFormat="0" applyBorder="0" applyAlignment="0" applyProtection="0"/>
  </cellStyleXfs>
  <cellXfs count="11">
    <xf numFmtId="0" fontId="0" fillId="0" borderId="0" xfId="0"/>
    <xf numFmtId="0" fontId="3" fillId="0" borderId="0" xfId="0" applyFont="1"/>
    <xf numFmtId="164" fontId="3" fillId="0" borderId="0" xfId="1" applyNumberFormat="1" applyFont="1"/>
    <xf numFmtId="14" fontId="3" fillId="0" borderId="0" xfId="0" applyNumberFormat="1" applyFont="1"/>
    <xf numFmtId="0" fontId="2" fillId="2" borderId="1" xfId="2" applyBorder="1" applyAlignment="1">
      <alignment horizontal="center"/>
    </xf>
    <xf numFmtId="0" fontId="4" fillId="0" borderId="0" xfId="0" applyFont="1"/>
    <xf numFmtId="164" fontId="4" fillId="0" borderId="0" xfId="1" applyNumberFormat="1" applyFont="1" applyAlignment="1">
      <alignment horizontal="left"/>
    </xf>
    <xf numFmtId="0" fontId="4" fillId="0" borderId="0" xfId="0" applyFont="1" applyAlignment="1">
      <alignment horizontal="left"/>
    </xf>
    <xf numFmtId="0" fontId="0" fillId="0" borderId="0" xfId="0" pivotButton="1"/>
    <xf numFmtId="0" fontId="0" fillId="0" borderId="0" xfId="0" applyAlignment="1">
      <alignment horizontal="left"/>
    </xf>
    <xf numFmtId="0" fontId="0" fillId="0" borderId="0" xfId="0" applyNumberFormat="1"/>
  </cellXfs>
  <cellStyles count="3">
    <cellStyle name="Měna" xfId="1" builtinId="4"/>
    <cellStyle name="Normální" xfId="0" builtinId="0"/>
    <cellStyle name="Zvýraznění 5" xfId="2" builtinId="4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microsoft.com/office/2017/06/relationships/richStyles" Target="richData/richStyles.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Array" Target="richData/rdarray.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5" Type="http://schemas.microsoft.com/office/2017/06/relationships/rdSupportingPropertyBag" Target="richData/rdsupportingpropertybag.xml"/><Relationship Id="rId10" Type="http://schemas.microsoft.com/office/2017/06/relationships/rdRichValue" Target="richData/rdrichvalue.xml"/><Relationship Id="rId4" Type="http://schemas.openxmlformats.org/officeDocument/2006/relationships/pivotCacheDefinition" Target="pivotCache/pivotCacheDefinition1.xml"/><Relationship Id="rId9" Type="http://schemas.microsoft.com/office/2020/07/relationships/rdRichValueWebImage" Target="richData/rdRichValueWebImage.xml"/><Relationship Id="rId14" Type="http://schemas.microsoft.com/office/2017/06/relationships/rdSupportingPropertyBagStructure" Target="richData/rdsupportingpropertybagstructure.xml"/></Relationships>
</file>

<file path=xl/pivotCache/_rels/pivotCacheDefinition1.xml.rels><?xml version="1.0" encoding="UTF-8" standalone="yes"?>
<Relationships xmlns="http://schemas.openxmlformats.org/package/2006/relationships"><Relationship Id="rId1" Type="http://schemas.openxmlformats.org/officeDocument/2006/relationships/richPivotRecords" Target="richPivot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invalid="1" refreshedBy="Petr Kohoutek" refreshedDate="45167.551286805552" createdVersion="8" refreshedVersion="8" minRefreshableVersion="8" recordCount="30" xr:uid="{2695F8A0-E3AB-4A2A-B7C5-0738817923AA}">
  <cacheSource type="worksheet">
    <worksheetSource ref="A1:F31" sheet="cesty"/>
  </cacheSource>
  <cacheFields count="6">
    <cacheField name="ID cesty" numFmtId="0">
      <sharedItems containsSemiMixedTypes="0" containsString="0" containsNumber="1" containsInteger="1" minValue="1" maxValue="30"/>
    </cacheField>
    <cacheField name="Zaměstnanec" numFmtId="0">
      <sharedItems count="17">
        <s v="Jaroslav"/>
        <s v="Helmut"/>
        <s v="Jana"/>
        <s v="Bruce"/>
        <s v="Tomáš"/>
        <s v="Helga"/>
        <s v="Josef"/>
        <s v="George"/>
        <s v="John"/>
        <s v="Anna"/>
        <s v="Petra"/>
        <s v="Graham"/>
        <s v="Dominik"/>
        <s v="Thomas"/>
        <s v="Michael"/>
        <s v="William"/>
        <s v="Marie"/>
      </sharedItems>
    </cacheField>
    <cacheField name="Cílová země" numFmtId="0">
      <sharedItems/>
    </cacheField>
    <cacheField name="Vlajka" numFmtId="0">
      <sharedItems count="7">
        <s v="Image of Czech Republic"/>
        <s v="Image of Germany"/>
        <s v="Image of United States"/>
        <s v="Image of Austria"/>
        <s v="Image of Poland"/>
        <s v="Image of Canada"/>
        <s v="Image of Australia"/>
      </sharedItems>
    </cacheField>
    <cacheField name="Částka v Kč" numFmtId="164">
      <sharedItems containsSemiMixedTypes="0" containsString="0" containsNumber="1" containsInteger="1" minValue="6485" maxValue="98769"/>
    </cacheField>
    <cacheField name="Datum platby" numFmtId="14">
      <sharedItems containsSemiMixedTypes="0" containsNonDate="0" containsDate="1" containsString="0" minDate="2011-07-06T00:00:00" maxDate="2012-09-15T00:00:00"/>
    </cacheField>
  </cacheFields>
  <extLst>
    <ext xmlns:x14="http://schemas.microsoft.com/office/spreadsheetml/2009/9/main" uri="{725AE2AE-9491-48be-B2B4-4EB974FC3084}">
      <x14:pivotCacheDefinition/>
    </ext>
    <ext xmlns:xxpvi="http://schemas.microsoft.com/office/spreadsheetml/2022/pivotVersionInfo" uri="{9F748A41-CAEA-4470-BF7A-CE61E8FFA7F9}">
      <xxpvi:cacheVersionInfo>
        <xxpvi:lastRefreshFeature>RichData</xxpvi:lastRefreshFeature>
      </xxpvi:cacheVersionInfo>
    </ext>
    <ext xmlns:xprd="http://schemas.microsoft.com/office/spreadsheetml/2022/pivotRichData" uri="{2C874A73-7782-4A18-856F-96AC7E287872}">
      <xprd:richInfo pivotCacheGuid="{2695F8A0-E3AB-4A2A-B7C5-0738817923AA}" pivotIgnoreInvalidCache="1"/>
    </ext>
  </extLst>
</pivotCacheDefinition>
</file>

<file path=xl/pivotCache/richPivot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
  <r>
    <n v="1"/>
    <x v="0"/>
    <s v="Czech Republic"/>
    <x v="0"/>
    <n v="50452"/>
    <d v="2011-07-06T00:00:00"/>
  </r>
  <r>
    <n v="2"/>
    <x v="1"/>
    <s v="Germany"/>
    <x v="1"/>
    <n v="67320"/>
    <d v="2011-07-14T00:00:00"/>
  </r>
  <r>
    <n v="3"/>
    <x v="2"/>
    <s v="Czech Republic"/>
    <x v="0"/>
    <n v="33827"/>
    <d v="2011-08-05T00:00:00"/>
  </r>
  <r>
    <n v="4"/>
    <x v="3"/>
    <s v="United States"/>
    <x v="2"/>
    <n v="6485"/>
    <d v="2011-08-12T00:00:00"/>
  </r>
  <r>
    <n v="5"/>
    <x v="4"/>
    <s v="Czech Republic"/>
    <x v="0"/>
    <n v="77309"/>
    <d v="2011-09-06T00:00:00"/>
  </r>
  <r>
    <n v="6"/>
    <x v="5"/>
    <s v="Austria"/>
    <x v="3"/>
    <n v="23472"/>
    <d v="2011-09-14T00:00:00"/>
  </r>
  <r>
    <n v="7"/>
    <x v="6"/>
    <s v="Czech Republic"/>
    <x v="0"/>
    <n v="30016"/>
    <d v="2011-10-06T00:00:00"/>
  </r>
  <r>
    <n v="8"/>
    <x v="1"/>
    <s v="Germany"/>
    <x v="1"/>
    <n v="46790"/>
    <d v="2011-10-14T00:00:00"/>
  </r>
  <r>
    <n v="9"/>
    <x v="7"/>
    <s v="United States"/>
    <x v="2"/>
    <n v="10040"/>
    <d v="2011-11-04T00:00:00"/>
  </r>
  <r>
    <n v="10"/>
    <x v="8"/>
    <s v="United States"/>
    <x v="2"/>
    <n v="71878"/>
    <d v="2011-11-14T00:00:00"/>
  </r>
  <r>
    <n v="11"/>
    <x v="9"/>
    <s v="Poland"/>
    <x v="4"/>
    <n v="15478"/>
    <d v="2011-12-06T00:00:00"/>
  </r>
  <r>
    <n v="12"/>
    <x v="5"/>
    <s v="Austria"/>
    <x v="3"/>
    <n v="85521"/>
    <d v="2011-12-14T00:00:00"/>
  </r>
  <r>
    <n v="13"/>
    <x v="10"/>
    <s v="Czech Republic"/>
    <x v="0"/>
    <n v="6708"/>
    <d v="2012-01-06T00:00:00"/>
  </r>
  <r>
    <n v="14"/>
    <x v="11"/>
    <s v="Canada"/>
    <x v="5"/>
    <n v="33123"/>
    <d v="2012-01-13T00:00:00"/>
  </r>
  <r>
    <n v="15"/>
    <x v="12"/>
    <s v="Czech Republic"/>
    <x v="0"/>
    <n v="31531"/>
    <d v="2012-02-06T00:00:00"/>
  </r>
  <r>
    <n v="16"/>
    <x v="8"/>
    <s v="United States"/>
    <x v="2"/>
    <n v="56523"/>
    <d v="2012-02-14T00:00:00"/>
  </r>
  <r>
    <n v="17"/>
    <x v="9"/>
    <s v="Poland"/>
    <x v="4"/>
    <n v="34284"/>
    <d v="2012-03-06T00:00:00"/>
  </r>
  <r>
    <n v="18"/>
    <x v="6"/>
    <s v="Czech Republic"/>
    <x v="0"/>
    <n v="98642"/>
    <d v="2012-03-14T00:00:00"/>
  </r>
  <r>
    <n v="19"/>
    <x v="6"/>
    <s v="Czech Republic"/>
    <x v="0"/>
    <n v="23752"/>
    <d v="2012-04-06T00:00:00"/>
  </r>
  <r>
    <n v="20"/>
    <x v="13"/>
    <s v="Austria"/>
    <x v="3"/>
    <n v="42327"/>
    <d v="2012-04-13T00:00:00"/>
  </r>
  <r>
    <n v="21"/>
    <x v="14"/>
    <s v="Australia"/>
    <x v="6"/>
    <n v="98769"/>
    <d v="2012-05-04T00:00:00"/>
  </r>
  <r>
    <n v="22"/>
    <x v="10"/>
    <s v="Austria"/>
    <x v="3"/>
    <n v="73267"/>
    <d v="2012-05-14T00:00:00"/>
  </r>
  <r>
    <n v="23"/>
    <x v="15"/>
    <s v="United States"/>
    <x v="2"/>
    <n v="34933"/>
    <d v="2012-06-06T00:00:00"/>
  </r>
  <r>
    <n v="24"/>
    <x v="4"/>
    <s v="Czech Republic"/>
    <x v="0"/>
    <n v="67602"/>
    <d v="2012-06-14T00:00:00"/>
  </r>
  <r>
    <n v="25"/>
    <x v="16"/>
    <s v="Austria"/>
    <x v="3"/>
    <n v="25061"/>
    <d v="2012-07-06T00:00:00"/>
  </r>
  <r>
    <n v="26"/>
    <x v="7"/>
    <s v="United States"/>
    <x v="2"/>
    <n v="60386"/>
    <d v="2012-07-13T00:00:00"/>
  </r>
  <r>
    <n v="27"/>
    <x v="9"/>
    <s v="Poland"/>
    <x v="4"/>
    <n v="65221"/>
    <d v="2012-08-06T00:00:00"/>
  </r>
  <r>
    <n v="28"/>
    <x v="5"/>
    <s v="Austria"/>
    <x v="3"/>
    <n v="49769"/>
    <d v="2012-08-14T00:00:00"/>
  </r>
  <r>
    <n v="29"/>
    <x v="14"/>
    <s v="Australia"/>
    <x v="6"/>
    <n v="63980"/>
    <d v="2012-09-06T00:00:00"/>
  </r>
  <r>
    <n v="30"/>
    <x v="11"/>
    <s v="Canada"/>
    <x v="5"/>
    <n v="57538"/>
    <d v="2012-09-14T00:00:00"/>
  </r>
</pivotCacheRecords>
</file>

<file path=xl/pivotTables/_rels/pivotTable1.xml.rels><?xml version="1.0" encoding="UTF-8" standalone="yes"?>
<Relationships xmlns="http://schemas.openxmlformats.org/package/2006/relationships"><Relationship Id="rId1" Type="http://schemas.openxmlformats.org/officeDocument/2006/relationships/richPivotRecords"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B172C32-24F7-49A4-8C87-F212C95345DA}" name="Kontingenční tabulka1" cacheId="4" applyNumberFormats="0" applyBorderFormats="0" applyFontFormats="0" applyPatternFormats="0" applyAlignmentFormats="0" applyWidthHeightFormats="1" dataCaption="Hodnoty" updatedVersion="8" minRefreshableVersion="8" useAutoFormatting="1" itemPrintTitles="1" createdVersion="8" indent="0" outline="1" outlineData="1" multipleFieldFilters="0">
  <location ref="A3:I22" firstHeaderRow="1" firstDataRow="2" firstDataCol="1"/>
  <pivotFields count="6">
    <pivotField showAll="0"/>
    <pivotField axis="axisRow" showAll="0">
      <items count="18">
        <item x="9"/>
        <item x="3"/>
        <item x="12"/>
        <item x="7"/>
        <item x="11"/>
        <item x="5"/>
        <item x="1"/>
        <item x="2"/>
        <item x="0"/>
        <item x="8"/>
        <item x="6"/>
        <item x="16"/>
        <item x="14"/>
        <item x="10"/>
        <item x="13"/>
        <item x="4"/>
        <item x="15"/>
        <item t="default"/>
      </items>
    </pivotField>
    <pivotField showAll="0"/>
    <pivotField axis="axisCol" showAll="0">
      <items count="8">
        <item x="6"/>
        <item x="3"/>
        <item x="5"/>
        <item x="0"/>
        <item x="1"/>
        <item x="4"/>
        <item x="2"/>
        <item t="default"/>
      </items>
    </pivotField>
    <pivotField dataField="1" numFmtId="164" showAll="0"/>
    <pivotField numFmtId="14" showAll="0"/>
  </pivotFields>
  <rowFields count="1">
    <field x="1"/>
  </rowFields>
  <rowItems count="18">
    <i>
      <x/>
    </i>
    <i>
      <x v="1"/>
    </i>
    <i>
      <x v="2"/>
    </i>
    <i>
      <x v="3"/>
    </i>
    <i>
      <x v="4"/>
    </i>
    <i>
      <x v="5"/>
    </i>
    <i>
      <x v="6"/>
    </i>
    <i>
      <x v="7"/>
    </i>
    <i>
      <x v="8"/>
    </i>
    <i>
      <x v="9"/>
    </i>
    <i>
      <x v="10"/>
    </i>
    <i>
      <x v="11"/>
    </i>
    <i>
      <x v="12"/>
    </i>
    <i>
      <x v="13"/>
    </i>
    <i>
      <x v="14"/>
    </i>
    <i>
      <x v="15"/>
    </i>
    <i>
      <x v="16"/>
    </i>
    <i t="grand">
      <x/>
    </i>
  </rowItems>
  <colFields count="1">
    <field x="3"/>
  </colFields>
  <colItems count="8">
    <i>
      <x/>
    </i>
    <i>
      <x v="1"/>
    </i>
    <i>
      <x v="2"/>
    </i>
    <i>
      <x v="3"/>
    </i>
    <i>
      <x v="4"/>
    </i>
    <i>
      <x v="5"/>
    </i>
    <i>
      <x v="6"/>
    </i>
    <i t="grand">
      <x/>
    </i>
  </colItems>
  <dataFields count="1">
    <dataField name="Součet z Částka v Kč"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 xmlns:xxpvi="http://schemas.microsoft.com/office/spreadsheetml/2022/pivotVersionInfo" uri="{9F748A41-CAEA-4470-BF7A-CE61E8FFA7F9}">
      <xxpvi:pivotVersionInfo>
        <xxpvi:lastUpdateFeature>RichData</xxpvi:lastUpdateFeature>
      </xxpvi:pivotVersionInfo>
    </ext>
  </extLst>
</pivotTableDefinition>
</file>

<file path=xl/richData/_rels/rdRichValueWebImage.xml.rels><?xml version="1.0" encoding="UTF-8" standalone="yes"?>
<Relationships xmlns="http://schemas.openxmlformats.org/package/2006/relationships"><Relationship Id="rId8" Type="http://schemas.openxmlformats.org/officeDocument/2006/relationships/image" Target="../media/image4.jpg"/><Relationship Id="rId13" Type="http://schemas.openxmlformats.org/officeDocument/2006/relationships/hyperlink" Target="https://www.bing.com/images/search?form=xlimg&amp;q=Germany" TargetMode="External"/><Relationship Id="rId18" Type="http://schemas.openxmlformats.org/officeDocument/2006/relationships/hyperlink" Target="https://www.bing.com/th?id=OSK.d6d31068bdb6611200682e8ce8aa9484&amp;qlt=95" TargetMode="External"/><Relationship Id="rId26" Type="http://schemas.openxmlformats.org/officeDocument/2006/relationships/image" Target="../media/image10.f2dbd079068622692d8b57832120921d"/><Relationship Id="rId3" Type="http://schemas.openxmlformats.org/officeDocument/2006/relationships/hyperlink" Target="https://www.umimexcel.cz/wp-content/uploads/2019/01/word_pro_zacatecniky_1_new.jpg" TargetMode="External"/><Relationship Id="rId21" Type="http://schemas.openxmlformats.org/officeDocument/2006/relationships/hyperlink" Target="https://www.bing.com/th?id=OSK.fbcb01fb39607f7ca10cdb4e95e728e5&amp;qlt=95" TargetMode="External"/><Relationship Id="rId7" Type="http://schemas.openxmlformats.org/officeDocument/2006/relationships/hyperlink" Target="https://www.umimexcel.cz/wp-content/uploads/2018/12/access_zaklady_new.jpg" TargetMode="External"/><Relationship Id="rId12" Type="http://schemas.openxmlformats.org/officeDocument/2006/relationships/hyperlink" Target="https://www.bing.com/th?id=OSK.069131000560befb534af2ef73d1a94a&amp;qlt=95" TargetMode="External"/><Relationship Id="rId17" Type="http://schemas.openxmlformats.org/officeDocument/2006/relationships/image" Target="../media/image7.08d481ce2e6378c8b3492a5438438208"/><Relationship Id="rId25" Type="http://schemas.openxmlformats.org/officeDocument/2006/relationships/hyperlink" Target="https://www.bing.com/images/search?form=xlimg&amp;q=Canada" TargetMode="External"/><Relationship Id="rId2" Type="http://schemas.openxmlformats.org/officeDocument/2006/relationships/image" Target="../media/image1.jpg"/><Relationship Id="rId16" Type="http://schemas.openxmlformats.org/officeDocument/2006/relationships/hyperlink" Target="https://www.bing.com/images/search?form=xlimg&amp;q=United%20States" TargetMode="External"/><Relationship Id="rId20" Type="http://schemas.openxmlformats.org/officeDocument/2006/relationships/image" Target="../media/image8.d6d31068bdb6611200682e8ce8aa9484"/><Relationship Id="rId29" Type="http://schemas.openxmlformats.org/officeDocument/2006/relationships/image" Target="../media/image11.bed9fc3690f3414a4850855fee332f1c"/><Relationship Id="rId1" Type="http://schemas.openxmlformats.org/officeDocument/2006/relationships/hyperlink" Target="https://www.umimexcel.cz/wp-content/uploads/2019/01/excel_pro_zacatecniky_new.jpg" TargetMode="External"/><Relationship Id="rId6" Type="http://schemas.openxmlformats.org/officeDocument/2006/relationships/image" Target="../media/image3.jpg"/><Relationship Id="rId11" Type="http://schemas.openxmlformats.org/officeDocument/2006/relationships/image" Target="../media/image5.c2778d250f17544b73013f674fe0537f"/><Relationship Id="rId24" Type="http://schemas.openxmlformats.org/officeDocument/2006/relationships/hyperlink" Target="https://www.bing.com/th?id=OSK.f2dbd079068622692d8b57832120921d&amp;qlt=95" TargetMode="External"/><Relationship Id="rId5" Type="http://schemas.openxmlformats.org/officeDocument/2006/relationships/hyperlink" Target="https://www.umimexcel.cz/wp-content/uploads/2018/09/powerpoint_pro_zacatecniky_new.jpg" TargetMode="External"/><Relationship Id="rId15" Type="http://schemas.openxmlformats.org/officeDocument/2006/relationships/hyperlink" Target="https://www.bing.com/th?id=OSK.08d481ce2e6378c8b3492a5438438208&amp;qlt=95" TargetMode="External"/><Relationship Id="rId23" Type="http://schemas.openxmlformats.org/officeDocument/2006/relationships/image" Target="../media/image9.fbcb01fb39607f7ca10cdb4e95e728e5"/><Relationship Id="rId28" Type="http://schemas.openxmlformats.org/officeDocument/2006/relationships/hyperlink" Target="https://www.bing.com/images/search?form=xlimg&amp;q=Australia" TargetMode="External"/><Relationship Id="rId10" Type="http://schemas.openxmlformats.org/officeDocument/2006/relationships/hyperlink" Target="https://www.bing.com/images/search?form=xlimg&amp;q=Czech%20Republic" TargetMode="External"/><Relationship Id="rId19" Type="http://schemas.openxmlformats.org/officeDocument/2006/relationships/hyperlink" Target="https://www.bing.com/images/search?form=xlimg&amp;q=Austria" TargetMode="External"/><Relationship Id="rId4" Type="http://schemas.openxmlformats.org/officeDocument/2006/relationships/image" Target="../media/image2.jpg"/><Relationship Id="rId9" Type="http://schemas.openxmlformats.org/officeDocument/2006/relationships/hyperlink" Target="https://www.bing.com/th?id=OSK.c2778d250f17544b73013f674fe0537f&amp;qlt=95" TargetMode="External"/><Relationship Id="rId14" Type="http://schemas.openxmlformats.org/officeDocument/2006/relationships/image" Target="../media/image6.069131000560befb534af2ef73d1a94a"/><Relationship Id="rId22" Type="http://schemas.openxmlformats.org/officeDocument/2006/relationships/hyperlink" Target="https://www.bing.com/images/search?form=xlimg&amp;q=Poland" TargetMode="External"/><Relationship Id="rId27" Type="http://schemas.openxmlformats.org/officeDocument/2006/relationships/hyperlink" Target="https://www.bing.com/th?id=OSK.bed9fc3690f3414a4850855fee332f1c&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blip r:id="rId2"/>
  </webImageSrd>
  <webImageSrd>
    <address r:id="rId3"/>
    <blip r:id="rId4"/>
  </webImageSrd>
  <webImageSrd>
    <address r:id="rId5"/>
    <blip r:id="rId6"/>
  </webImageSrd>
  <webImageSrd>
    <address r:id="rId7"/>
    <blip r:id="rId8"/>
  </webImageSrd>
  <webImageSrd>
    <address r:id="rId9"/>
    <moreImagesAddress r:id="rId10"/>
    <blip r:id="rId11"/>
  </webImageSrd>
  <webImageSrd>
    <address r:id="rId12"/>
    <moreImagesAddress r:id="rId13"/>
    <blip r:id="rId14"/>
  </webImageSrd>
  <webImageSrd>
    <address r:id="rId15"/>
    <moreImagesAddress r:id="rId16"/>
    <blip r:id="rId17"/>
  </webImageSrd>
  <webImageSrd>
    <address r:id="rId18"/>
    <moreImagesAddress r:id="rId19"/>
    <blip r:id="rId20"/>
  </webImageSrd>
  <webImageSrd>
    <address r:id="rId21"/>
    <moreImagesAddress r:id="rId22"/>
    <blip r:id="rId23"/>
  </webImageSrd>
  <webImageSrd>
    <address r:id="rId24"/>
    <moreImagesAddress r:id="rId25"/>
    <blip r:id="rId26"/>
  </webImageSrd>
  <webImageSrd>
    <address r:id="rId27"/>
    <moreImagesAddress r:id="rId28"/>
    <blip r:id="rId29"/>
  </webImageSrd>
</webImagesSrd>
</file>

<file path=xl/richData/rdarray.xml><?xml version="1.0" encoding="utf-8"?>
<arrayData xmlns="http://schemas.microsoft.com/office/spreadsheetml/2017/richdata2" count="28">
  <a r="2">
    <v t="r">24</v>
    <v t="r">25</v>
  </a>
  <a r="1">
    <v t="s">Czech language</v>
  </a>
  <a r="7">
    <v t="r">10</v>
    <v t="r">44</v>
    <v t="r">45</v>
    <v t="r">46</v>
    <v t="r">47</v>
    <v t="r">48</v>
    <v t="r">49</v>
  </a>
  <a r="4">
    <v t="s">Central European Time</v>
    <v t="s">UTC+02:00</v>
    <v t="s">UTC+01:00</v>
    <v t="s">Central European Summer Time</v>
  </a>
  <a r="1">
    <v t="r">78</v>
  </a>
  <a r="1">
    <v t="s">German language</v>
  </a>
  <a r="15">
    <v t="r">97</v>
    <v t="r">98</v>
    <v t="r">64</v>
    <v t="r">99</v>
    <v t="r">100</v>
    <v t="r">101</v>
    <v t="r">102</v>
    <v t="r">103</v>
    <v t="r">104</v>
    <v t="r">105</v>
    <v t="r">106</v>
    <v t="r">107</v>
    <v t="r">108</v>
    <v t="r">109</v>
    <v t="r">110</v>
  </a>
  <a r="2">
    <v t="s">UTC+02:00</v>
    <v t="s">UTC+01:00</v>
  </a>
  <a r="4">
    <v t="r">140</v>
    <v t="r">141</v>
    <v t="r">142</v>
    <v t="r">143</v>
  </a>
  <a r="1">
    <v t="s">English language</v>
  </a>
  <a r="55">
    <v t="r">162</v>
    <v t="r">163</v>
    <v t="r">164</v>
    <v t="r">165</v>
    <v t="r">166</v>
    <v t="r">167</v>
    <v t="r">168</v>
    <v t="r">169</v>
    <v t="r">170</v>
    <v t="r">171</v>
    <v t="r">172</v>
    <v t="r">173</v>
    <v t="r">174</v>
    <v t="r">175</v>
    <v t="r">176</v>
    <v t="r">177</v>
    <v t="r">178</v>
    <v t="r">179</v>
    <v t="r">180</v>
    <v t="r">181</v>
    <v t="r">182</v>
    <v t="r">183</v>
    <v t="r">184</v>
    <v t="r">185</v>
    <v t="r">186</v>
    <v t="r">187</v>
    <v t="r">188</v>
    <v t="r">189</v>
    <v t="r">190</v>
    <v t="r">191</v>
    <v t="r">192</v>
    <v t="r">193</v>
    <v t="r">194</v>
    <v t="r">195</v>
    <v t="r">196</v>
    <v t="r">197</v>
    <v t="r">198</v>
    <v t="r">199</v>
    <v t="r">200</v>
    <v t="r">201</v>
    <v t="r">202</v>
    <v t="r">203</v>
    <v t="r">204</v>
    <v t="r">205</v>
    <v t="r">206</v>
    <v t="r">207</v>
    <v t="r">208</v>
    <v t="r">209</v>
    <v t="r">210</v>
    <v t="r">211</v>
    <v t="r">212</v>
    <v t="r">213</v>
    <v t="r">214</v>
    <v t="r">215</v>
    <v t="r">216</v>
  </a>
  <a r="6">
    <v t="s">Samoa Time Zone</v>
    <v t="s">Atlantic Time Zone</v>
    <v t="s">Central Time Zone</v>
    <v t="s">Alaska Time Zone</v>
    <v t="s">Mountain Time Zone</v>
    <v t="s">Chamorro Time Zone</v>
  </a>
  <a r="1">
    <v t="r">245</v>
  </a>
  <a r="4">
    <v t="s">Hungarian language</v>
    <v t="s">Austrian German</v>
    <v t="s">Croatian language</v>
    <v t="s">Slovene language</v>
  </a>
  <a r="9">
    <v t="r">263</v>
    <v t="r">264</v>
    <v t="r">265</v>
    <v t="r">266</v>
    <v t="r">267</v>
    <v t="r">268</v>
    <v t="r">269</v>
    <v t="r">270</v>
    <v t="r">231</v>
  </a>
  <a r="1">
    <v t="s">Central European Time</v>
  </a>
  <a r="2">
    <v t="r">299</v>
    <v t="r">300</v>
  </a>
  <a r="1">
    <v t="s">Polish language</v>
  </a>
  <a r="16">
    <v t="r">318</v>
    <v t="r">319</v>
    <v t="r">320</v>
    <v t="r">321</v>
    <v t="r">322</v>
    <v t="r">323</v>
    <v t="r">324</v>
    <v t="r">325</v>
    <v t="r">326</v>
    <v t="r">327</v>
    <v t="r">328</v>
    <v t="r">329</v>
    <v t="r">330</v>
    <v t="r">331</v>
    <v t="r">332</v>
    <v t="r">333</v>
  </a>
  <a r="2">
    <v t="r">361</v>
    <v t="r">362</v>
  </a>
  <a r="2">
    <v t="s">Canadian French</v>
    <v t="s">Canadian English</v>
  </a>
  <a r="13">
    <v t="r">381</v>
    <v t="r">382</v>
    <v t="r">383</v>
    <v t="r">384</v>
    <v t="r">385</v>
    <v t="r">386</v>
    <v t="r">387</v>
    <v t="r">388</v>
    <v t="r">389</v>
    <v t="r">390</v>
    <v t="r">391</v>
    <v t="r">392</v>
    <v t="r">393</v>
  </a>
  <a r="10">
    <v t="s">Central Time Zone</v>
    <v t="s">UTC−05:00</v>
    <v t="s">UTC−06:00</v>
    <v t="s">Pacific Time Zone</v>
    <v t="s">Newfoundland Time Zone</v>
    <v t="s">Atlantic Time Zone</v>
    <v t="s">UTC−04:00</v>
    <v t="s">UTC−07:00</v>
    <v t="s">Eastern Time Zone</v>
    <v t="s">Mountain Time Zone</v>
  </a>
  <a r="2">
    <v t="r">361</v>
    <v t="r">422</v>
  </a>
  <a r="15">
    <v t="r">440</v>
    <v t="r">441</v>
    <v t="r">442</v>
    <v t="r">443</v>
    <v t="r">444</v>
    <v t="r">445</v>
    <v t="r">446</v>
    <v t="r">447</v>
    <v t="r">448</v>
    <v t="r">449</v>
    <v t="r">450</v>
    <v t="r">451</v>
    <v t="r">452</v>
    <v t="r">453</v>
    <v t="r">454</v>
  </a>
  <a r="12">
    <v t="s">Norfolk Time Zone</v>
    <v t="s">Lord Howe Time Zone</v>
    <v t="s">Australian Eastern Time Zone</v>
    <v t="s">Australian Central Time Zone</v>
    <v t="s">Central Western Time Zone</v>
    <v t="s">Australian Western Time Zone</v>
    <v t="s">Casey Time Zone</v>
    <v t="s">Christmas Island Time Zone</v>
    <v t="s">Davis Time Zone</v>
    <v t="s">Cocos Islands Time Zone</v>
    <v t="s">Heard and McDonald Islands Time Zone</v>
    <v t="s">Mawson Station Time Zone</v>
  </a>
  <a r="31">
    <v t="r">4</v>
    <v t="r">58</v>
    <v t="r">4</v>
    <v t="r">119</v>
    <v t="r">4</v>
    <v t="r">225</v>
    <v t="r">4</v>
    <v t="r">58</v>
    <v t="r">119</v>
    <v t="r">119</v>
    <v t="r">279</v>
    <v t="r">225</v>
    <v t="r">4</v>
    <v t="r">341</v>
    <v t="r">4</v>
    <v t="r">119</v>
    <v t="r">279</v>
    <v t="r">4</v>
    <v t="r">4</v>
    <v t="r">225</v>
    <v t="r">402</v>
    <v t="r">225</v>
    <v t="r">119</v>
    <v t="r">4</v>
    <v t="r">225</v>
    <v t="r">119</v>
    <v t="r">279</v>
    <v t="r">225</v>
    <v t="r">402</v>
    <v t="r">341</v>
    <v t="i">2</v>
  </a>
  <a r="8">
    <v t="r">471</v>
    <v t="r">472</v>
    <v t="r">473</v>
    <v t="r">474</v>
    <v t="r">475</v>
    <v t="r">476</v>
    <v t="r">477</v>
    <v t="i">1</v>
  </a>
</arrayData>
</file>

<file path=xl/richData/rdrichvalue.xml><?xml version="1.0" encoding="utf-8"?>
<rvData xmlns="http://schemas.microsoft.com/office/spreadsheetml/2017/richdata" count="480">
  <rv s="0">
    <v>0</v>
    <v>1</v>
    <v>0</v>
    <v>0</v>
  </rv>
  <rv s="0">
    <v>1</v>
    <v>1</v>
    <v>0</v>
    <v>0</v>
  </rv>
  <rv s="0">
    <v>2</v>
    <v>1</v>
    <v>0</v>
    <v>0</v>
  </rv>
  <rv s="0">
    <v>3</v>
    <v>1</v>
    <v>0</v>
    <v>0</v>
  </rv>
  <rv s="1">
    <v>536870912</v>
    <v>Czech Republic</v>
    <v>fad646aa-8363-3101-5672-40c77f3e5f2e</v>
    <v>en-GB</v>
    <v>Map</v>
  </rv>
  <rv s="2">
    <fb>0.45182595182595198</fb>
    <v>24</v>
  </rv>
  <rv s="2">
    <fb>78866</fb>
    <v>25</v>
  </rv>
  <rv s="2">
    <fb>23000</fb>
    <v>25</v>
  </rv>
  <rv s="2">
    <fb>10.7</fb>
    <v>26</v>
  </rv>
  <rv s="2">
    <fb>420</fb>
    <v>27</v>
  </rv>
  <rv s="1">
    <v>536870912</v>
    <v>Prague</v>
    <v>a3446df9-1e81-03b1-d08c-0593eead811a</v>
    <v>en-GB</v>
    <v>Map</v>
  </rv>
  <rv s="2">
    <fb>102217.625</fb>
    <v>25</v>
  </rv>
  <rv s="2">
    <fb>116.47554201756</fb>
    <v>28</v>
  </rv>
  <rv s="2">
    <fb>2.8478759591804698E-2</fb>
    <v>24</v>
  </rv>
  <rv s="2">
    <fb>6258.8910370365902</fb>
    <v>25</v>
  </rv>
  <rv s="2">
    <fb>1.69</fb>
    <v>26</v>
  </rv>
  <rv s="2">
    <fb>0.34563584563584598</fb>
    <v>24</v>
  </rv>
  <rv s="2">
    <fb>77.734587058078404</fb>
    <v>29</v>
  </rv>
  <rv s="2">
    <fb>1.17</fb>
    <v>30</v>
  </rv>
  <rv s="2">
    <fb>246489245494.88199</fb>
    <v>31</v>
  </rv>
  <rv s="2">
    <fb>1.0067098999999999</fb>
    <v>24</v>
  </rv>
  <rv s="2">
    <fb>0.64078689999999994</fb>
    <v>24</v>
  </rv>
  <rv s="3">
    <v>4</v>
    <v>22</v>
    <v>32</v>
    <v>7</v>
    <v>0</v>
    <v>Image of Czech Republic</v>
  </rv>
  <rv s="2">
    <fb>2.7</fb>
    <v>29</v>
  </rv>
  <rv s="1">
    <v>805306368</v>
    <v>Petr Pavel (President)</v>
    <v>d133c401-15a5-39bf-10bf-1972348f28d4</v>
    <v>en-GB</v>
    <v>Generic</v>
  </rv>
  <rv s="1">
    <v>805306368</v>
    <v>Petr Fiala (Prime minister)</v>
    <v>94c5e109-309a-4d02-82a1-0a375d38ebb6</v>
    <v>en-GB</v>
    <v>Generic</v>
  </rv>
  <rv s="4">
    <v>0</v>
  </rv>
  <rv s="5">
    <v>https://www.bing.com/search?q=czech+republic&amp;form=skydnc</v>
    <v>Learn more on Bing</v>
  </rv>
  <rv s="2">
    <fb>78.978048780487796</fb>
    <v>29</v>
  </rv>
  <rv s="2">
    <fb>40912350000</fb>
    <v>31</v>
  </rv>
  <rv s="2">
    <fb>3</fb>
    <v>29</v>
  </rv>
  <rv s="2">
    <fb>3</fb>
    <v>30</v>
  </rv>
  <rv s="4">
    <v>1</v>
  </rv>
  <rv s="2">
    <fb>0.14828394619999999</fb>
    <v>24</v>
  </rv>
  <rv s="2">
    <fb>4.1208</fb>
    <v>26</v>
  </rv>
  <rv s="2">
    <fb>10505772</fb>
    <v>25</v>
  </rv>
  <rv s="2">
    <fb>0.22</fb>
    <v>24</v>
  </rv>
  <rv s="2">
    <fb>0.215</fb>
    <v>24</v>
  </rv>
  <rv s="2">
    <fb>0.35399999999999998</fb>
    <v>24</v>
  </rv>
  <rv s="2">
    <fb>4.2000000000000003E-2</fb>
    <v>24</v>
  </rv>
  <rv s="2">
    <fb>0.10199999999999999</fb>
    <v>24</v>
  </rv>
  <rv s="2">
    <fb>0.14699999999999999</fb>
    <v>24</v>
  </rv>
  <rv s="2">
    <fb>0.17699999999999999</fb>
    <v>24</v>
  </rv>
  <rv s="2">
    <fb>0.605589981079102</fb>
    <v>24</v>
  </rv>
  <rv s="1">
    <v>536870912</v>
    <v>Central Bohemian Region</v>
    <v>ba7fad13-77f9-9e97-9d42-e1e8295655c9</v>
    <v>en-GB</v>
    <v>Map</v>
  </rv>
  <rv s="1">
    <v>536870912</v>
    <v>South Bohemian Region</v>
    <v>e1b81e0a-e323-e2f6-46dc-bf29cce19523</v>
    <v>en-GB</v>
    <v>Map</v>
  </rv>
  <rv s="1">
    <v>536870912</v>
    <v>Karlovy Vary Region</v>
    <v>43142966-7706-2e9b-d11a-5fb45ba79b0e</v>
    <v>en-GB</v>
    <v>Map</v>
  </rv>
  <rv s="1">
    <v>536870912</v>
    <v>Ústí nad Labem Region</v>
    <v>84ac999f-4fcf-08c7-ad6a-b627b78df13a</v>
    <v>en-GB</v>
    <v>Map</v>
  </rv>
  <rv s="1">
    <v>536870912</v>
    <v>South Moravian Region</v>
    <v>8ce5cb2e-b8b6-fb00-088c-dcd2e5614ed6</v>
    <v>en-GB</v>
    <v>Map</v>
  </rv>
  <rv s="1">
    <v>536870912</v>
    <v>Moravian-Silesian Region</v>
    <v>c6f2f307-fba5-fed4-dfa8-03cfa173dfc7</v>
    <v>en-GB</v>
    <v>Map</v>
  </rv>
  <rv s="4">
    <v>2</v>
  </rv>
  <rv s="2">
    <fb>0.14886478136042899</fb>
    <v>24</v>
  </rv>
  <rv s="4">
    <v>3</v>
  </rv>
  <rv s="2">
    <fb>0.46100000000000002</fb>
    <v>24</v>
  </rv>
  <rv s="2">
    <fb>1.9329999685287501E-2</fb>
    <v>33</v>
  </rv>
  <rv s="2">
    <fb>7887156</fb>
    <v>25</v>
  </rv>
  <rv s="6">
    <v>#VALUE!</v>
    <v>en-GB</v>
    <v>fad646aa-8363-3101-5672-40c77f3e5f2e</v>
    <v>536870912</v>
    <v>1</v>
    <v>16</v>
    <v>17</v>
    <v>Czech Republic</v>
    <v>20</v>
    <v>21</v>
    <v>Map</v>
    <v>22</v>
    <v>23</v>
    <v>CZ</v>
    <v>5</v>
    <v>6</v>
    <v>7</v>
    <v>8</v>
    <v>9</v>
    <v>10</v>
    <v>11</v>
    <v>12</v>
    <v>13</v>
    <v>CZK</v>
    <v>The Czech Republic, also known as Czechia, is a landlocked country in Central Europe. Historically known as Bohemia, it is bordered by Austria to the south, Germany to the west, Poland to the northeast, and Slovakia to the southeast. The Czech Republic has a hilly landscape that covers an area of 78,871 square kilometers with a mostly temperate continental and oceanic climate. The capital and largest city is Prague; other major cities and urban areas include Brno, Ostrava, Plzeň and Liberec.</v>
    <v>14</v>
    <v>15</v>
    <v>16</v>
    <v>17</v>
    <v>18</v>
    <v>19</v>
    <v>20</v>
    <v>21</v>
    <v>22</v>
    <v>23</v>
    <v>10</v>
    <v>26</v>
    <v>27</v>
    <v>28</v>
    <v>29</v>
    <v>30</v>
    <v>31</v>
    <v>Czech Republic</v>
    <v>Kde domov můj</v>
    <v>32</v>
    <v>Česká republika</v>
    <v>33</v>
    <v>34</v>
    <v>35</v>
    <v>36</v>
    <v>37</v>
    <v>38</v>
    <v>39</v>
    <v>40</v>
    <v>41</v>
    <v>42</v>
    <v>43</v>
    <v>50</v>
    <v>51</v>
    <v>52</v>
    <v>53</v>
    <v>54</v>
    <v>Czech Republic</v>
    <v>55</v>
    <v>mdp/vdpid/75</v>
  </rv>
  <rv s="3">
    <v>4</v>
    <v>22</v>
    <v>32</v>
    <v>3</v>
    <v>0</v>
    <v>Image of Czech Republic</v>
  </rv>
  <rv s="1">
    <v>536870912</v>
    <v>Germany</v>
    <v>75c62d8e-1449-4e4d-b188-d9e88f878dd9</v>
    <v>en-GB</v>
    <v>Map</v>
  </rv>
  <rv s="2">
    <fb>0.47678612319670299</fb>
    <v>24</v>
  </rv>
  <rv s="2">
    <fb>357587.77</fb>
    <v>25</v>
  </rv>
  <rv s="2">
    <fb>180000</fb>
    <v>25</v>
  </rv>
  <rv s="2">
    <fb>9.5</fb>
    <v>26</v>
  </rv>
  <rv s="2">
    <fb>49</fb>
    <v>27</v>
  </rv>
  <rv s="1">
    <v>536870912</v>
    <v>Berlin</v>
    <v>42784943-7c23-7672-5527-06f89b965cdf</v>
    <v>en-GB</v>
    <v>Map</v>
  </rv>
  <rv s="2">
    <fb>727972.84</fb>
    <v>25</v>
  </rv>
  <rv s="2">
    <fb>112.854887342124</fb>
    <v>28</v>
  </rv>
  <rv s="2">
    <fb>1.4456670146976E-2</fb>
    <v>24</v>
  </rv>
  <rv s="2">
    <fb>7035.4829747167596</fb>
    <v>25</v>
  </rv>
  <rv s="2">
    <fb>1.56</fb>
    <v>26</v>
  </rv>
  <rv s="2">
    <fb>0.326912067781085</fb>
    <v>24</v>
  </rv>
  <rv s="2">
    <fb>78.862551056754995</fb>
    <v>29</v>
  </rv>
  <rv s="2">
    <fb>1.39</fb>
    <v>30</v>
  </rv>
  <rv s="2">
    <fb>3845630030823.52</fb>
    <v>31</v>
  </rv>
  <rv s="2">
    <fb>1.0402236</fb>
    <v>24</v>
  </rv>
  <rv s="2">
    <fb>0.70246649999999999</fb>
    <v>24</v>
  </rv>
  <rv s="3">
    <v>5</v>
    <v>22</v>
    <v>40</v>
    <v>7</v>
    <v>0</v>
    <v>Image of Germany</v>
  </rv>
  <rv s="2">
    <fb>3.1</fb>
    <v>29</v>
  </rv>
  <rv s="1">
    <v>805306368</v>
    <v>Frank-Walter Steinmeier (President)</v>
    <v>a6d595f9-116c-57de-2b35-48e9bde9f83d</v>
    <v>en-GB</v>
    <v>Generic</v>
  </rv>
  <rv s="4">
    <v>4</v>
  </rv>
  <rv s="5">
    <v>https://www.bing.com/search?q=germany&amp;form=skydnc</v>
    <v>Learn more on Bing</v>
  </rv>
  <rv s="2">
    <fb>80.892682926829295</fb>
    <v>29</v>
  </rv>
  <rv s="2">
    <fb>2098173930000</fb>
    <v>31</v>
  </rv>
  <rv s="2">
    <fb>7</fb>
    <v>29</v>
  </rv>
  <rv s="2">
    <fb>9.99</fb>
    <v>30</v>
  </rv>
  <rv s="4">
    <v>5</v>
  </rv>
  <rv s="2">
    <fb>0.12528421940000001</fb>
    <v>24</v>
  </rv>
  <rv s="2">
    <fb>4.2488000000000001</fb>
    <v>26</v>
  </rv>
  <rv s="2">
    <fb>83149300</fb>
    <v>25</v>
  </rv>
  <rv s="2">
    <fb>0.22800000000000001</fb>
    <v>24</v>
  </rv>
  <rv s="2">
    <fb>0.24600000000000002</fb>
    <v>24</v>
  </rv>
  <rv s="2">
    <fb>0.39600000000000002</fb>
    <v>24</v>
  </rv>
  <rv s="2">
    <fb>2.8999999999999998E-2</fb>
    <v>24</v>
  </rv>
  <rv s="2">
    <fb>7.5999999999999998E-2</fb>
    <v>24</v>
  </rv>
  <rv s="2">
    <fb>0.128</fb>
    <v>24</v>
  </rv>
  <rv s="2">
    <fb>0.17100000000000001</fb>
    <v>24</v>
  </rv>
  <rv s="2">
    <fb>0.60811000823974604</fb>
    <v>24</v>
  </rv>
  <rv s="1">
    <v>536870912</v>
    <v>Baden-Württemberg</v>
    <v>e4767d1d-15fd-a8bd-1fcd-f8214d3c189f</v>
    <v>en-GB</v>
    <v>Map</v>
  </rv>
  <rv s="1">
    <v>536870912</v>
    <v>Bavaria</v>
    <v>e4f7e69f-e1bc-189a-d23d-b2ecee6a88d5</v>
    <v>en-GB</v>
    <v>Map</v>
  </rv>
  <rv s="1">
    <v>536870912</v>
    <v>Bremen</v>
    <v>70a6262d-6ded-6a1a-8a3d-e24538d50a05</v>
    <v>en-GB</v>
    <v>Map</v>
  </rv>
  <rv s="1">
    <v>536870912</v>
    <v>Hamburg</v>
    <v>0937ec8c-54f7-94c7-d7b8-0ea8c6cfce6f</v>
    <v>en-GB</v>
    <v>Map</v>
  </rv>
  <rv s="1">
    <v>536870912</v>
    <v>Mecklenburg-Vorpommern</v>
    <v>b0adc1b4-6fe2-3ad0-81e1-78c9ba53cedb</v>
    <v>en-GB</v>
    <v>Map</v>
  </rv>
  <rv s="1">
    <v>536870912</v>
    <v>Lower Saxony</v>
    <v>c91589e2-9db8-e9f2-b60d-1000c3502bc2</v>
    <v>en-GB</v>
    <v>Map</v>
  </rv>
  <rv s="1">
    <v>536870912</v>
    <v>North Rhine-Westphalia</v>
    <v>7192ac29-308b-9018-2da7-1d16b5afb233</v>
    <v>en-GB</v>
    <v>Map</v>
  </rv>
  <rv s="1">
    <v>536870912</v>
    <v>Rhineland-Palatinate</v>
    <v>b2634da1-26f3-4709-d63d-9f9489a33d9c</v>
    <v>en-GB</v>
    <v>Map</v>
  </rv>
  <rv s="1">
    <v>536870912</v>
    <v>Saarland</v>
    <v>077b3058-0078-d492-aee0-52b8d21ee39e</v>
    <v>en-GB</v>
    <v>Map</v>
  </rv>
  <rv s="1">
    <v>536870912</v>
    <v>Saxony</v>
    <v>db04ed86-d227-952f-dbae-2881e92d2d0a</v>
    <v>en-GB</v>
    <v>Map</v>
  </rv>
  <rv s="1">
    <v>536870912</v>
    <v>Saxony-Anhalt</v>
    <v>6af91c75-020d-7d63-0e2d-ab73f9f73280</v>
    <v>en-GB</v>
    <v>Map</v>
  </rv>
  <rv s="1">
    <v>536870912</v>
    <v>Schleswig-Holstein</v>
    <v>6dde426c-96c7-18bd-f4e1-b41b7575557a</v>
    <v>en-GB</v>
    <v>Map</v>
  </rv>
  <rv s="1">
    <v>536870912</v>
    <v>Brandenburg</v>
    <v>c841173c-24ae-1249-8be1-c2ff2ec02111</v>
    <v>en-GB</v>
    <v>Map</v>
  </rv>
  <rv s="1">
    <v>536870912</v>
    <v>Hesse</v>
    <v>90fbe078-3753-40db-ff12-40aa58e76c5f</v>
    <v>en-GB</v>
    <v>Map</v>
  </rv>
  <rv s="4">
    <v>6</v>
  </rv>
  <rv s="2">
    <fb>0.11505903952014901</fb>
    <v>24</v>
  </rv>
  <rv s="4">
    <v>7</v>
  </rv>
  <rv s="2">
    <fb>0.48799999999999999</fb>
    <v>24</v>
  </rv>
  <rv s="2">
    <fb>3.0429999828338602E-2</fb>
    <v>33</v>
  </rv>
  <rv s="2">
    <fb>64324835</fb>
    <v>25</v>
  </rv>
  <rv s="6">
    <v>#VALUE!</v>
    <v>en-GB</v>
    <v>75c62d8e-1449-4e4d-b188-d9e88f878dd9</v>
    <v>536870912</v>
    <v>1</v>
    <v>38</v>
    <v>17</v>
    <v>Germany</v>
    <v>20</v>
    <v>21</v>
    <v>Map</v>
    <v>22</v>
    <v>39</v>
    <v>DE</v>
    <v>59</v>
    <v>60</v>
    <v>61</v>
    <v>62</v>
    <v>63</v>
    <v>64</v>
    <v>65</v>
    <v>66</v>
    <v>67</v>
    <v>DEM</v>
    <v>Germany, officially the Federal Republic of Germany, is a country in the western region of Central Europe. It is the second-most populous country in Europe after Russia, and the most populous member state of the European Union. Germany is situated between the Baltic and North seas to the north, and the Alps to the south. Its 16 constituent states are bordered by Denmark to the north, Poland and the Czech Republic to the east, Austria and Switzerland to the south, and France, Luxembourg, Belgium, and the Netherlands to the west. The nation's capital and most populous city is Berlin and its main financial centre is Frankfurt; the largest urban area is the Ruhr.</v>
    <v>68</v>
    <v>69</v>
    <v>70</v>
    <v>71</v>
    <v>72</v>
    <v>73</v>
    <v>74</v>
    <v>75</v>
    <v>76</v>
    <v>77</v>
    <v>64</v>
    <v>79</v>
    <v>80</v>
    <v>81</v>
    <v>82</v>
    <v>83</v>
    <v>84</v>
    <v>Germany</v>
    <v>National Anthem of Germany</v>
    <v>85</v>
    <v>Bundesrepublik Deutschland</v>
    <v>86</v>
    <v>87</v>
    <v>88</v>
    <v>89</v>
    <v>90</v>
    <v>91</v>
    <v>92</v>
    <v>93</v>
    <v>94</v>
    <v>95</v>
    <v>96</v>
    <v>111</v>
    <v>112</v>
    <v>113</v>
    <v>114</v>
    <v>115</v>
    <v>Germany</v>
    <v>116</v>
    <v>mdp/vdpid/94</v>
  </rv>
  <rv s="3">
    <v>5</v>
    <v>22</v>
    <v>40</v>
    <v>3</v>
    <v>0</v>
    <v>Image of Germany</v>
  </rv>
  <rv s="1">
    <v>536870912</v>
    <v>United States</v>
    <v>5232ed96-85b1-2edb-12c6-63e6c597a1de</v>
    <v>en-GB</v>
    <v>Map</v>
  </rv>
  <rv s="2">
    <fb>0.44369067999501505</fb>
    <v>24</v>
  </rv>
  <rv s="2">
    <fb>9826675</fb>
    <v>25</v>
  </rv>
  <rv s="2">
    <fb>1359000</fb>
    <v>25</v>
  </rv>
  <rv s="2">
    <fb>11.6</fb>
    <v>26</v>
  </rv>
  <rv s="2">
    <fb>1</fb>
    <v>27</v>
  </rv>
  <rv s="1">
    <v>536870912</v>
    <v>Washington, D.C.</v>
    <v>216726d1-8987-06d3-5eff-823da05c3d3c</v>
    <v>en-GB</v>
    <v>Map</v>
  </rv>
  <rv s="2">
    <fb>5006302.0769999996</fb>
    <v>25</v>
  </rv>
  <rv s="2">
    <fb>117.244195476228</fb>
    <v>28</v>
  </rv>
  <rv s="2">
    <fb>7.4999999999999997E-2</fb>
    <v>24</v>
  </rv>
  <rv s="2">
    <fb>12993.961824772699</fb>
    <v>25</v>
  </rv>
  <rv s="2">
    <fb>1.7295</fb>
    <v>26</v>
  </rv>
  <rv s="2">
    <fb>0.339297856663409</fb>
    <v>24</v>
  </rv>
  <rv s="2">
    <fb>82.427828245269197</fb>
    <v>29</v>
  </rv>
  <rv s="2">
    <fb>0.71</fb>
    <v>30</v>
  </rv>
  <rv s="2">
    <fb>21427700000000</fb>
    <v>31</v>
  </rv>
  <rv s="2">
    <fb>1.0182144</fb>
    <v>24</v>
  </rv>
  <rv s="2">
    <fb>0.88167390000000001</fb>
    <v>24</v>
  </rv>
  <rv s="3">
    <v>6</v>
    <v>22</v>
    <v>47</v>
    <v>7</v>
    <v>0</v>
    <v>Image of United States</v>
  </rv>
  <rv s="2">
    <fb>5.6</fb>
    <v>29</v>
  </rv>
  <rv s="1">
    <v>536870912</v>
    <v>New York City</v>
    <v>60d5dc2b-c915-460b-b722-c9e3485499ca</v>
    <v>en-GB</v>
    <v>Map</v>
  </rv>
  <rv s="1">
    <v>805306368</v>
    <v>Joe Biden (President)</v>
    <v>cad484f9-be75-7a78-12dd-16233f823cd7</v>
    <v>en-GB</v>
    <v>Generic</v>
  </rv>
  <rv s="1">
    <v>805306368</v>
    <v>Kamala Harris (Vice president)</v>
    <v>ef5cf66f-32b7-7271-286a-8e8313eda5c5</v>
    <v>en-GB</v>
    <v>Generic</v>
  </rv>
  <rv s="1">
    <v>805306368</v>
    <v>Kevin McCarthy (Speaker)</v>
    <v>deb3b1b0-ed4c-206d-2f27-d94f7f833250</v>
    <v>en-GB</v>
    <v>Generic</v>
  </rv>
  <rv s="1">
    <v>805306368</v>
    <v>John Roberts (Chief justice)</v>
    <v>af7f7f4b-fd5b-867d-e108-4b6ecf118076</v>
    <v>en-GB</v>
    <v>Generic</v>
  </rv>
  <rv s="4">
    <v>8</v>
  </rv>
  <rv s="5">
    <v>https://www.bing.com/search?q=united+states&amp;form=skydnc</v>
    <v>Learn more on Bing</v>
  </rv>
  <rv s="2">
    <fb>78.539024390243895</fb>
    <v>29</v>
  </rv>
  <rv s="2">
    <fb>30436313050000</fb>
    <v>31</v>
  </rv>
  <rv s="2">
    <fb>19</fb>
    <v>29</v>
  </rv>
  <rv s="2">
    <fb>7.25</fb>
    <v>30</v>
  </rv>
  <rv s="4">
    <v>9</v>
  </rv>
  <rv s="2">
    <fb>0.1108387988</fb>
    <v>24</v>
  </rv>
  <rv s="2">
    <fb>2.6120000000000001</fb>
    <v>26</v>
  </rv>
  <rv s="2">
    <fb>331893745</fb>
    <v>25</v>
  </rv>
  <rv s="2">
    <fb>0.22600000000000001</fb>
    <v>24</v>
  </rv>
  <rv s="2">
    <fb>0.30499999999999999</fb>
    <v>24</v>
  </rv>
  <rv s="2">
    <fb>0.46799999999999997</fb>
    <v>24</v>
  </rv>
  <rv s="2">
    <fb>1.7000000000000001E-2</fb>
    <v>24</v>
  </rv>
  <rv s="2">
    <fb>5.0999999999999997E-2</fb>
    <v>24</v>
  </rv>
  <rv s="2">
    <fb>0.10300000000000001</fb>
    <v>24</v>
  </rv>
  <rv s="2">
    <fb>0.153</fb>
    <v>24</v>
  </rv>
  <rv s="2">
    <fb>0.62048999786377002</fb>
    <v>24</v>
  </rv>
  <rv s="1">
    <v>536870912</v>
    <v>Alabama</v>
    <v>376f8b06-52f6-4e72-a31d-311a3563e645</v>
    <v>en-GB</v>
    <v>Map</v>
  </rv>
  <rv s="1">
    <v>536870912</v>
    <v>Arkansas</v>
    <v>b939db72-08f2-4ea6-a16a-a53bf32e6612</v>
    <v>en-GB</v>
    <v>Map</v>
  </rv>
  <rv s="1">
    <v>536870912</v>
    <v>California</v>
    <v>3009d91d-d582-4c34-85ba-772ba09e5be1</v>
    <v>en-GB</v>
    <v>Map</v>
  </rv>
  <rv s="1">
    <v>536870912</v>
    <v>Colorado</v>
    <v>a070c5c2-b22d-41d8-b869-f20e583c4f80</v>
    <v>en-GB</v>
    <v>Map</v>
  </rv>
  <rv s="1">
    <v>536870912</v>
    <v>Connecticut</v>
    <v>b3ca6523-435e-4a3b-8f78-1ad900a52cf8</v>
    <v>en-GB</v>
    <v>Map</v>
  </rv>
  <rv s="1">
    <v>536870912</v>
    <v>Florida</v>
    <v>5fece3f4-e8e8-4159-843e-f725a930ad50</v>
    <v>en-GB</v>
    <v>Map</v>
  </rv>
  <rv s="1">
    <v>536870912</v>
    <v>Georgia</v>
    <v>84604bc7-2c47-4f8d-8ea5-b6ac8c018a20</v>
    <v>en-GB</v>
    <v>Map</v>
  </rv>
  <rv s="1">
    <v>536870912</v>
    <v>Hawaii</v>
    <v>b6f01eaf-aecf-44f6-b64d-1f6e982365c3</v>
    <v>en-GB</v>
    <v>Map</v>
  </rv>
  <rv s="1">
    <v>536870912</v>
    <v>Idaho</v>
    <v>ecd30387-20fa-4523-9045-e2860154b5e9</v>
    <v>en-GB</v>
    <v>Map</v>
  </rv>
  <rv s="1">
    <v>536870912</v>
    <v>Illinois</v>
    <v>4131acb8-628a-4241-8920-ca79eab9dade</v>
    <v>en-GB</v>
    <v>Map</v>
  </rv>
  <rv s="1">
    <v>536870912</v>
    <v>Indiana</v>
    <v>109f7e5a-efbb-4953-b4b8-cb812ce1ff5d</v>
    <v>en-GB</v>
    <v>Map</v>
  </rv>
  <rv s="1">
    <v>536870912</v>
    <v>Iowa</v>
    <v>77850824-b07a-487a-af58-37f9949afc27</v>
    <v>en-GB</v>
    <v>Map</v>
  </rv>
  <rv s="1">
    <v>536870912</v>
    <v>Kansas</v>
    <v>6e527b71-bd3e-4bc1-b1c0-59d288b4fd5e</v>
    <v>en-GB</v>
    <v>Map</v>
  </rv>
  <rv s="1">
    <v>536870912</v>
    <v>Kentucky</v>
    <v>108dfd18-4626-481a-8dfa-18f64e6eac84</v>
    <v>en-GB</v>
    <v>Map</v>
  </rv>
  <rv s="1">
    <v>536870912</v>
    <v>Louisiana</v>
    <v>0ca1e87f-e2f6-43fb-8deb-d22bd09a9cae</v>
    <v>en-GB</v>
    <v>Map</v>
  </rv>
  <rv s="1">
    <v>536870912</v>
    <v>Maine</v>
    <v>d62dd683-9cf9-4db9-a497-d810d529592b</v>
    <v>en-GB</v>
    <v>Map</v>
  </rv>
  <rv s="1">
    <v>536870912</v>
    <v>Maryland</v>
    <v>4c472f4d-06a8-4d90-8bb8-da4d168c73fe</v>
    <v>en-GB</v>
    <v>Map</v>
  </rv>
  <rv s="1">
    <v>536870912</v>
    <v>Massachusetts</v>
    <v>845219d5-3650-4199-b926-964ca27c863c</v>
    <v>en-GB</v>
    <v>Map</v>
  </rv>
  <rv s="1">
    <v>536870912</v>
    <v>Michigan</v>
    <v>162411c2-b757-495d-aa81-93942fae2f7e</v>
    <v>en-GB</v>
    <v>Map</v>
  </rv>
  <rv s="1">
    <v>536870912</v>
    <v>Minnesota</v>
    <v>77f97f6f-7e93-46e5-b486-6198effe8dea</v>
    <v>en-GB</v>
    <v>Map</v>
  </rv>
  <rv s="1">
    <v>536870912</v>
    <v>Mississippi</v>
    <v>6af619ca-217d-49c0-9a86-153fc7fbcd78</v>
    <v>en-GB</v>
    <v>Map</v>
  </rv>
  <rv s="1">
    <v>536870912</v>
    <v>Missouri</v>
    <v>6185f8cb-44e1-4da6-9bf0-b75286aeb591</v>
    <v>en-GB</v>
    <v>Map</v>
  </rv>
  <rv s="1">
    <v>536870912</v>
    <v>Montana</v>
    <v>447d6cd5-53f6-4c8f-bf6c-9ff228415c3b</v>
    <v>en-GB</v>
    <v>Map</v>
  </rv>
  <rv s="1">
    <v>536870912</v>
    <v>Nebraska</v>
    <v>3e64ff5d-6b40-4dbe-91b1-0e554e892496</v>
    <v>en-GB</v>
    <v>Map</v>
  </rv>
  <rv s="1">
    <v>536870912</v>
    <v>Nevada</v>
    <v>c2157d7e-617e-4517-80f8-1b08113afc14</v>
    <v>en-GB</v>
    <v>Map</v>
  </rv>
  <rv s="1">
    <v>536870912</v>
    <v>New Hampshire</v>
    <v>9ca71997-cc97-46eb-8911-fac32f80b0b1</v>
    <v>en-GB</v>
    <v>Map</v>
  </rv>
  <rv s="1">
    <v>536870912</v>
    <v>New Jersey</v>
    <v>05277898-b62b-4878-8632-09d29756a2ff</v>
    <v>en-GB</v>
    <v>Map</v>
  </rv>
  <rv s="1">
    <v>536870912</v>
    <v>New Mexico</v>
    <v>a16d3636-4349-41c7-a77e-89e34b26a8ad</v>
    <v>en-GB</v>
    <v>Map</v>
  </rv>
  <rv s="1">
    <v>536870912</v>
    <v>New York</v>
    <v>caeb7b9a-f5d7-4686-8fb5-cf7628296b13</v>
    <v>en-GB</v>
    <v>Map</v>
  </rv>
  <rv s="1">
    <v>536870912</v>
    <v>North Carolina</v>
    <v>9e2bf053-dd80-4646-8f26-65075e7085c0</v>
    <v>en-GB</v>
    <v>Map</v>
  </rv>
  <rv s="1">
    <v>536870912</v>
    <v>North Dakota</v>
    <v>77fbc744-3efe-4aa9-9e8e-f8034f06b941</v>
    <v>en-GB</v>
    <v>Map</v>
  </rv>
  <rv s="1">
    <v>536870912</v>
    <v>Ohio</v>
    <v>6f3df7da-1ef6-48e3-b2b3-b5b5fce3e846</v>
    <v>en-GB</v>
    <v>Map</v>
  </rv>
  <rv s="1">
    <v>536870912</v>
    <v>Oklahoma</v>
    <v>cbcf556f-952a-4665-bb95-0500b27f9976</v>
    <v>en-GB</v>
    <v>Map</v>
  </rv>
  <rv s="1">
    <v>536870912</v>
    <v>Oregon</v>
    <v>cacd36fd-7c62-43e2-a632-64a2a1811933</v>
    <v>en-GB</v>
    <v>Map</v>
  </rv>
  <rv s="1">
    <v>536870912</v>
    <v>Pennsylvania</v>
    <v>6304580e-c803-4266-818a-971619176547</v>
    <v>en-GB</v>
    <v>Map</v>
  </rv>
  <rv s="1">
    <v>536870912</v>
    <v>Rhode Island</v>
    <v>65a08f52-b469-4f7c-8353-9b3c0b2a5752</v>
    <v>en-GB</v>
    <v>Map</v>
  </rv>
  <rv s="1">
    <v>536870912</v>
    <v>South Carolina</v>
    <v>810015e8-b10b-4232-9e2c-de87a67bd26e</v>
    <v>en-GB</v>
    <v>Map</v>
  </rv>
  <rv s="1">
    <v>536870912</v>
    <v>South Dakota</v>
    <v>9cee0b65-d357-479e-a066-31c634648f47</v>
    <v>en-GB</v>
    <v>Map</v>
  </rv>
  <rv s="1">
    <v>536870912</v>
    <v>Tennessee</v>
    <v>9bbc9c72-1bf1-4ef6-b66d-a6cdef70f4f3</v>
    <v>en-GB</v>
    <v>Map</v>
  </rv>
  <rv s="1">
    <v>536870912</v>
    <v>Texas</v>
    <v>00a23ccd-3344-461c-8b9f-c2bb55be5815</v>
    <v>en-GB</v>
    <v>Map</v>
  </rv>
  <rv s="1">
    <v>536870912</v>
    <v>Utah</v>
    <v>c6705e44-d27f-4240-95a2-54e802e3b524</v>
    <v>en-GB</v>
    <v>Map</v>
  </rv>
  <rv s="1">
    <v>536870912</v>
    <v>Vermont</v>
    <v>221864cc-447e-4e78-847c-59e485d73bff</v>
    <v>en-GB</v>
    <v>Map</v>
  </rv>
  <rv s="1">
    <v>536870912</v>
    <v>Virginia</v>
    <v>7eee9976-e8a7-472c-ada1-007208abd678</v>
    <v>en-GB</v>
    <v>Map</v>
  </rv>
  <rv s="1">
    <v>536870912</v>
    <v>Washington</v>
    <v>982ad551-fd5d-45df-bd70-bf704dd576e4</v>
    <v>en-GB</v>
    <v>Map</v>
  </rv>
  <rv s="1">
    <v>536870912</v>
    <v>West Virginia</v>
    <v>8a47255a-fae3-4faa-aa32-c6f384cb6c1d</v>
    <v>en-GB</v>
    <v>Map</v>
  </rv>
  <rv s="1">
    <v>536870912</v>
    <v>Wisconsin</v>
    <v>cb4d2853-06f4-4467-8e7c-4e31cbb35cb2</v>
    <v>en-GB</v>
    <v>Map</v>
  </rv>
  <rv s="1">
    <v>536870912</v>
    <v>Wyoming</v>
    <v>bff03ad6-2b7f-400b-a76e-eb9fc4a93961</v>
    <v>en-GB</v>
    <v>Map</v>
  </rv>
  <rv s="1">
    <v>536870912</v>
    <v>American Samoa</v>
    <v>12d04d63-b9b5-855b-0821-b32474a729a4</v>
    <v>en-GB</v>
    <v>Map</v>
  </rv>
  <rv s="1">
    <v>536870912</v>
    <v>Guam</v>
    <v>f842c067-b461-3084-6a3b-6c6c7431fc9a</v>
    <v>en-GB</v>
    <v>Map</v>
  </rv>
  <rv s="1">
    <v>536870912</v>
    <v>Northern Mariana Islands</v>
    <v>f4475436-adda-9ff0-b5fe-6c3dff0e26be</v>
    <v>en-GB</v>
    <v>Map</v>
  </rv>
  <rv s="1">
    <v>536870912</v>
    <v>Puerto Rico</v>
    <v>72752f4d-11d3-5470-b64e-b9e012b0520f</v>
    <v>en-GB</v>
    <v>Map</v>
  </rv>
  <rv s="1">
    <v>536870912</v>
    <v>United States Virgin Islands</v>
    <v>38bd827b-bc00-140e-85be-46a96078429c</v>
    <v>en-GB</v>
    <v>Map</v>
  </rv>
  <rv s="1">
    <v>536870912</v>
    <v>Alaska</v>
    <v>31c4c7a1-54e7-4306-ac9b-f1b02e85bda5</v>
    <v>en-GB</v>
    <v>Map</v>
  </rv>
  <rv s="1">
    <v>536870912</v>
    <v>Arizona</v>
    <v>bf973f46-5962-4997-a7ba-a05f1aa2a9f9</v>
    <v>en-GB</v>
    <v>Map</v>
  </rv>
  <rv s="1">
    <v>536870912</v>
    <v>Delaware</v>
    <v>8ad617cc-3d7a-4b3c-a787-098de959ccc4</v>
    <v>en-GB</v>
    <v>Map</v>
  </rv>
  <rv s="4">
    <v>10</v>
  </rv>
  <rv s="2">
    <fb>9.5866513904898809E-2</fb>
    <v>24</v>
  </rv>
  <rv s="4">
    <v>11</v>
  </rv>
  <rv s="2">
    <fb>0.36599999999999999</fb>
    <v>24</v>
  </rv>
  <rv s="2">
    <fb>0.14699999999999999</fb>
    <v>33</v>
  </rv>
  <rv s="2">
    <fb>270663028</fb>
    <v>25</v>
  </rv>
  <rv s="6">
    <v>#VALUE!</v>
    <v>en-GB</v>
    <v>5232ed96-85b1-2edb-12c6-63e6c597a1de</v>
    <v>536870912</v>
    <v>1</v>
    <v>45</v>
    <v>17</v>
    <v>United States</v>
    <v>20</v>
    <v>21</v>
    <v>Map</v>
    <v>22</v>
    <v>46</v>
    <v>US</v>
    <v>120</v>
    <v>121</v>
    <v>122</v>
    <v>123</v>
    <v>124</v>
    <v>125</v>
    <v>126</v>
    <v>127</v>
    <v>128</v>
    <v>USD</v>
    <v>The United States of America, commonly known as the United States or America, is a country primarily located in North America and consisting of 50 states, a federal district, five major unincorporated territories, nine Minor Outlying Islands, and 326 Indian reservations. It is the world's third-largest country by both land and total area. It shares land borders with Canada to its north and with Mexico to its south and has maritime borders with the Bahamas, Cuba, Russia, and other nations. With a population of over 333 million, it is the most populous country in the Americas and the third-most populous in the world. The national capital of the United States is Washington, D.C., and its most populous city and principal financial center is New York City.</v>
    <v>129</v>
    <v>130</v>
    <v>131</v>
    <v>132</v>
    <v>133</v>
    <v>134</v>
    <v>135</v>
    <v>136</v>
    <v>137</v>
    <v>138</v>
    <v>139</v>
    <v>144</v>
    <v>145</v>
    <v>146</v>
    <v>147</v>
    <v>148</v>
    <v>149</v>
    <v>United States</v>
    <v>The Star-Spangled Banner</v>
    <v>150</v>
    <v>the United States of America</v>
    <v>151</v>
    <v>152</v>
    <v>153</v>
    <v>154</v>
    <v>155</v>
    <v>156</v>
    <v>157</v>
    <v>158</v>
    <v>159</v>
    <v>160</v>
    <v>161</v>
    <v>217</v>
    <v>218</v>
    <v>219</v>
    <v>220</v>
    <v>221</v>
    <v>United States</v>
    <v>222</v>
    <v>mdp/vdpid/244</v>
  </rv>
  <rv s="3">
    <v>6</v>
    <v>22</v>
    <v>47</v>
    <v>3</v>
    <v>0</v>
    <v>Image of United States</v>
  </rv>
  <rv s="1">
    <v>536870912</v>
    <v>Austria</v>
    <v>c3f78b59-5e8d-133a-d0e2-ff2e71c4a5d5</v>
    <v>en-GB</v>
    <v>Map</v>
  </rv>
  <rv s="2">
    <fb>0.32356676139641499</fb>
    <v>24</v>
  </rv>
  <rv s="2">
    <fb>83878.990000000005</fb>
    <v>25</v>
  </rv>
  <rv s="2">
    <fb>21000</fb>
    <v>25</v>
  </rv>
  <rv s="2">
    <fb>9.6999999999999993</fb>
    <v>26</v>
  </rv>
  <rv s="2">
    <fb>43</fb>
    <v>27</v>
  </rv>
  <rv s="1">
    <v>536870912</v>
    <v>Vienna</v>
    <v>a844b6d2-ff6e-902b-d359-8f7db08f7bb9</v>
    <v>en-GB</v>
    <v>Map</v>
  </rv>
  <rv s="2">
    <fb>61447.919000000002</fb>
    <v>25</v>
  </rv>
  <rv s="2">
    <fb>118.057979804947</fb>
    <v>28</v>
  </rv>
  <rv s="2">
    <fb>1.5308955342270201E-2</fb>
    <v>24</v>
  </rv>
  <rv s="2">
    <fb>8355.8419518213395</fb>
    <v>25</v>
  </rv>
  <rv s="2">
    <fb>1.47</fb>
    <v>26</v>
  </rv>
  <rv s="2">
    <fb>0.46905712836916402</fb>
    <v>24</v>
  </rv>
  <rv s="2">
    <fb>65.661821989472699</fb>
    <v>29</v>
  </rv>
  <rv s="2">
    <fb>1.2</fb>
    <v>30</v>
  </rv>
  <rv s="2">
    <fb>446314739528.46997</fb>
    <v>31</v>
  </rv>
  <rv s="2">
    <fb>1.0311315000000001</fb>
    <v>24</v>
  </rv>
  <rv s="2">
    <fb>0.85057140000000009</fb>
    <v>24</v>
  </rv>
  <rv s="3">
    <v>7</v>
    <v>22</v>
    <v>55</v>
    <v>7</v>
    <v>0</v>
    <v>Image of Austria</v>
  </rv>
  <rv s="2">
    <fb>2.9</fb>
    <v>29</v>
  </rv>
  <rv s="1">
    <v>805306368</v>
    <v>Alexander Van der Bellen (President)</v>
    <v>09a88c4e-ba78-3b88-7539-fedb6d48b4a2</v>
    <v>en-GB</v>
    <v>Generic</v>
  </rv>
  <rv s="4">
    <v>12</v>
  </rv>
  <rv s="5">
    <v>https://www.bing.com/search?q=austria&amp;form=skydnc</v>
    <v>Learn more on Bing</v>
  </rv>
  <rv s="2">
    <fb>81.643902439024401</fb>
    <v>29</v>
  </rv>
  <rv s="2">
    <fb>133098220000</fb>
    <v>31</v>
  </rv>
  <rv s="2">
    <fb>5</fb>
    <v>29</v>
  </rv>
  <rv s="4">
    <v>13</v>
  </rv>
  <rv s="2">
    <fb>0.179240277</fb>
    <v>24</v>
  </rv>
  <rv s="2">
    <fb>5.1696999999999997</fb>
    <v>26</v>
  </rv>
  <rv s="2">
    <fb>8955797</fb>
    <v>25</v>
  </rv>
  <rv s="2">
    <fb>0.23100000000000001</fb>
    <v>24</v>
  </rv>
  <rv s="2">
    <fb>0.23</fb>
    <v>24</v>
  </rv>
  <rv s="2">
    <fb>0.37799999999999995</fb>
    <v>24</v>
  </rv>
  <rv s="2">
    <fb>0.03</fb>
    <v>24</v>
  </rv>
  <rv s="2">
    <fb>0.08</fb>
    <v>24</v>
  </rv>
  <rv s="2">
    <fb>0.13300000000000001</fb>
    <v>24</v>
  </rv>
  <rv s="2">
    <fb>0.17800000000000002</fb>
    <v>24</v>
  </rv>
  <rv s="2">
    <fb>0.60683998107910198</fb>
    <v>24</v>
  </rv>
  <rv s="1">
    <v>536870912</v>
    <v>Burgenland</v>
    <v>20b1c17e-6204-a0df-6047-2725dec16761</v>
    <v>en-GB</v>
    <v>Map</v>
  </rv>
  <rv s="1">
    <v>536870912</v>
    <v>Carinthia</v>
    <v>5e37573b-7455-bff5-b6e2-1efd0b0d6059</v>
    <v>en-GB</v>
    <v>Map</v>
  </rv>
  <rv s="1">
    <v>536870912</v>
    <v>Lower Austria</v>
    <v>4dcd6132-5fe3-19ce-a37c-ff75732178e2</v>
    <v>en-GB</v>
    <v>Map</v>
  </rv>
  <rv s="1">
    <v>536870912</v>
    <v>Upper Austria</v>
    <v>5eda3d8d-2623-8c5c-71b9-98e76b245f37</v>
    <v>en-GB</v>
    <v>Map</v>
  </rv>
  <rv s="1">
    <v>536870912</v>
    <v>Salzburg</v>
    <v>f1e6feb1-ca38-e293-2657-06a535e7d8ed</v>
    <v>en-GB</v>
    <v>Map</v>
  </rv>
  <rv s="1">
    <v>536870912</v>
    <v>Styria</v>
    <v>27e5c768-8121-a58a-3641-f4576289d790</v>
    <v>en-GB</v>
    <v>Map</v>
  </rv>
  <rv s="1">
    <v>536870912</v>
    <v>Tyrol</v>
    <v>bbfb1e8f-7c58-8f12-9249-9ff4d210f1d6</v>
    <v>en-GB</v>
    <v>Map</v>
  </rv>
  <rv s="1">
    <v>536870912</v>
    <v>Vorarlberg</v>
    <v>515e6b8f-2ef0-2ac9-184c-2834f6770193</v>
    <v>en-GB</v>
    <v>Map</v>
  </rv>
  <rv s="4">
    <v>14</v>
  </rv>
  <rv s="2">
    <fb>0.25405547466329398</fb>
    <v>24</v>
  </rv>
  <rv s="4">
    <v>15</v>
  </rv>
  <rv s="2">
    <fb>0.51400000000000001</fb>
    <v>24</v>
  </rv>
  <rv s="2">
    <fb>4.6739997863769499E-2</fb>
    <v>33</v>
  </rv>
  <rv s="2">
    <fb>5194416</fb>
    <v>25</v>
  </rv>
  <rv s="7">
    <v>#VALUE!</v>
    <v>en-GB</v>
    <v>c3f78b59-5e8d-133a-d0e2-ff2e71c4a5d5</v>
    <v>536870912</v>
    <v>1</v>
    <v>52</v>
    <v>53</v>
    <v>Austria</v>
    <v>20</v>
    <v>21</v>
    <v>Map</v>
    <v>22</v>
    <v>54</v>
    <v>AT</v>
    <v>226</v>
    <v>227</v>
    <v>228</v>
    <v>229</v>
    <v>230</v>
    <v>231</v>
    <v>232</v>
    <v>233</v>
    <v>234</v>
    <v>ATS</v>
    <v>Austria, formally the Republic of Austria, is a landlocked country in Central Europe, lying in the Eastern Alps. It is a federation of nine provinces, one of which is the capital, Vienna, the most populous city and province. Austria is bordered by Germany to the northwest, Czechia to the north, Slovakia to the northeast, Hungary to the east, Slovenia and Italy to the south, and Switzerland and Liechtenstein to the west. The country occupies an area of 83,871 km² and has a population of 9 million.</v>
    <v>235</v>
    <v>236</v>
    <v>237</v>
    <v>238</v>
    <v>239</v>
    <v>240</v>
    <v>241</v>
    <v>242</v>
    <v>243</v>
    <v>244</v>
    <v>231</v>
    <v>246</v>
    <v>247</v>
    <v>248</v>
    <v>249</v>
    <v>250</v>
    <v>Austria</v>
    <v>Land der Berge, Land am Strome</v>
    <v>251</v>
    <v>Österreich</v>
    <v>252</v>
    <v>253</v>
    <v>254</v>
    <v>255</v>
    <v>256</v>
    <v>257</v>
    <v>258</v>
    <v>259</v>
    <v>260</v>
    <v>261</v>
    <v>262</v>
    <v>271</v>
    <v>272</v>
    <v>273</v>
    <v>274</v>
    <v>275</v>
    <v>Austria</v>
    <v>276</v>
    <v>mdp/vdpid/14</v>
  </rv>
  <rv s="3">
    <v>7</v>
    <v>22</v>
    <v>55</v>
    <v>3</v>
    <v>0</v>
    <v>Image of Austria</v>
  </rv>
  <rv s="1">
    <v>536870912</v>
    <v>Poland</v>
    <v>1d6059a2-d1f1-d2d7-4261-dc7cd5cdb84b</v>
    <v>en-GB</v>
    <v>Map</v>
  </rv>
  <rv s="2">
    <fb>0.469447075345374</fb>
    <v>24</v>
  </rv>
  <rv s="2">
    <fb>312683</fb>
    <v>25</v>
  </rv>
  <rv s="2">
    <fb>191000</fb>
    <v>25</v>
  </rv>
  <rv s="2">
    <fb>10.199999999999999</fb>
    <v>26</v>
  </rv>
  <rv s="2">
    <fb>48</fb>
    <v>27</v>
  </rv>
  <rv s="1">
    <v>536870912</v>
    <v>Warsaw</v>
    <v>c79f30ac-b9a3-0949-6bdf-956551e5fc81</v>
    <v>en-GB</v>
    <v>Map</v>
  </rv>
  <rv s="2">
    <fb>299036.516</fb>
    <v>25</v>
  </rv>
  <rv s="2">
    <fb>114.111779375092</fb>
    <v>28</v>
  </rv>
  <rv s="2">
    <fb>2.227478809383E-2</fb>
    <v>24</v>
  </rv>
  <rv s="2">
    <fb>3971.7997613105499</fb>
    <v>25</v>
  </rv>
  <rv s="2">
    <fb>1.46</fb>
    <v>26</v>
  </rv>
  <rv s="2">
    <fb>0.30883439025809101</fb>
    <v>24</v>
  </rv>
  <rv s="2">
    <fb>90.291375435655297</fb>
    <v>29</v>
  </rv>
  <rv s="2">
    <fb>1.07</fb>
    <v>30</v>
  </rv>
  <rv s="2">
    <fb>592164400687.60706</fb>
    <v>31</v>
  </rv>
  <rv s="2">
    <fb>1.000159</fb>
    <v>24</v>
  </rv>
  <rv s="2">
    <fb>0.67827439999999994</fb>
    <v>24</v>
  </rv>
  <rv s="3">
    <v>8</v>
    <v>22</v>
    <v>61</v>
    <v>7</v>
    <v>0</v>
    <v>Image of Poland</v>
  </rv>
  <rv s="2">
    <fb>3.8</fb>
    <v>29</v>
  </rv>
  <rv s="1">
    <v>805306368</v>
    <v>Andrzej Duda (President)</v>
    <v>fd659446-93d5-1c05-f501-9d102870ea43</v>
    <v>en-GB</v>
    <v>Generic</v>
  </rv>
  <rv s="1">
    <v>805306368</v>
    <v>Mateusz Morawiecki (Prime minister)</v>
    <v>0d18b0a0-3a62-782b-9156-6236fe9893be</v>
    <v>en-GB</v>
    <v>Generic</v>
  </rv>
  <rv s="4">
    <v>16</v>
  </rv>
  <rv s="5">
    <v>https://www.bing.com/search?q=poland&amp;form=skydnc</v>
    <v>Learn more on Bing</v>
  </rv>
  <rv s="2">
    <fb>77.602439024390307</fb>
    <v>29</v>
  </rv>
  <rv s="2">
    <fb>151618860000</fb>
    <v>31</v>
  </rv>
  <rv s="2">
    <fb>2</fb>
    <v>29</v>
  </rv>
  <rv s="2">
    <fb>2.93</fb>
    <v>30</v>
  </rv>
  <rv s="4">
    <v>17</v>
  </rv>
  <rv s="2">
    <fb>0.23246298360000001</fb>
    <v>24</v>
  </rv>
  <rv s="2">
    <fb>2.3788</fb>
    <v>26</v>
  </rv>
  <rv s="2">
    <fb>37747124</fb>
    <v>25</v>
  </rv>
  <rv s="2">
    <fb>0.23499999999999999</fb>
    <v>24</v>
  </rv>
  <rv s="2">
    <fb>0.38200000000000001</fb>
    <v>24</v>
  </rv>
  <rv s="2">
    <fb>3.2000000000000001E-2</fb>
    <v>24</v>
  </rv>
  <rv s="2">
    <fb>8.3000000000000004E-2</fb>
    <v>24</v>
  </rv>
  <rv s="2">
    <fb>0.13400000000000001</fb>
    <v>24</v>
  </rv>
  <rv s="2">
    <fb>0.17499999999999999</fb>
    <v>24</v>
  </rv>
  <rv s="2">
    <fb>0.56701000213622998</fb>
    <v>24</v>
  </rv>
  <rv s="1">
    <v>536870912</v>
    <v>Lower Silesian Voivodeship</v>
    <v>2c12027c-f1f3-15e4-470e-533d0b324b34</v>
    <v>en-GB</v>
    <v>Map</v>
  </rv>
  <rv s="1">
    <v>536870912</v>
    <v>Łódź Voivodeship</v>
    <v>0fe063e3-0ad6-1012-edb0-f676300d33ea</v>
    <v>en-GB</v>
    <v>Map</v>
  </rv>
  <rv s="1">
    <v>536870912</v>
    <v>Świętokrzyskie Voivodeship</v>
    <v>f361912e-d7ba-dd37-b583-2068d7a03177</v>
    <v>en-GB</v>
    <v>Map</v>
  </rv>
  <rv s="1">
    <v>536870912</v>
    <v>Lesser Poland Voivodeship</v>
    <v>efd58db8-b0c8-2329-0f3a-8adeab450d74</v>
    <v>en-GB</v>
    <v>Map</v>
  </rv>
  <rv s="1">
    <v>536870912</v>
    <v>Lublin Voivodeship</v>
    <v>b5dea0b6-7035-ffe9-a5c1-a961fcb0e72e</v>
    <v>en-GB</v>
    <v>Map</v>
  </rv>
  <rv s="1">
    <v>536870912</v>
    <v>Masovian Voivodeship</v>
    <v>32cae853-042c-0a77-5173-f511fead52f6</v>
    <v>en-GB</v>
    <v>Map</v>
  </rv>
  <rv s="1">
    <v>536870912</v>
    <v>Kuyavian-Pomeranian Voivodeship</v>
    <v>2b254630-1d13-aca8-305f-0841a7ec6b83</v>
    <v>en-GB</v>
    <v>Map</v>
  </rv>
  <rv s="1">
    <v>536870912</v>
    <v>Opole Voivodeship</v>
    <v>6a026a5e-de28-6062-3c38-7c6f4181e5bc</v>
    <v>en-GB</v>
    <v>Map</v>
  </rv>
  <rv s="1">
    <v>536870912</v>
    <v>Subcarpathian Voivodeship</v>
    <v>f88dda2b-0c12-4d9a-984c-52115296336c</v>
    <v>en-GB</v>
    <v>Map</v>
  </rv>
  <rv s="1">
    <v>536870912</v>
    <v>Lubusz Voivodeship</v>
    <v>c0d124dd-136d-3834-1fe8-efd33254942d</v>
    <v>en-GB</v>
    <v>Map</v>
  </rv>
  <rv s="1">
    <v>536870912</v>
    <v>Pomeranian Voivodeship</v>
    <v>765662c5-0a8a-9aea-8c1c-c063ec4e16f8</v>
    <v>en-GB</v>
    <v>Map</v>
  </rv>
  <rv s="1">
    <v>536870912</v>
    <v>Warmian-Masurian Voivodeship</v>
    <v>eed14489-8bcb-c40c-6362-4e95235cce3f</v>
    <v>en-GB</v>
    <v>Map</v>
  </rv>
  <rv s="1">
    <v>536870912</v>
    <v>Silesian Voivodeship</v>
    <v>21f7e450-daba-be7f-4ac9-7f73980437c9</v>
    <v>en-GB</v>
    <v>Map</v>
  </rv>
  <rv s="1">
    <v>536870912</v>
    <v>Podlaskie Voivodeship</v>
    <v>82774917-52f8-91a2-e0f4-7810458bd6ed</v>
    <v>en-GB</v>
    <v>Map</v>
  </rv>
  <rv s="1">
    <v>536870912</v>
    <v>West Pomeranian Voivodeship</v>
    <v>af2cc162-3439-53b4-582b-cb4495bdbf8e</v>
    <v>en-GB</v>
    <v>Map</v>
  </rv>
  <rv s="1">
    <v>536870912</v>
    <v>Greater Poland Voivodeship</v>
    <v>edec10d8-3c1d-302b-daa4-5a643ab293e8</v>
    <v>en-GB</v>
    <v>Map</v>
  </rv>
  <rv s="4">
    <v>18</v>
  </rv>
  <rv s="2">
    <fb>0.174019561608692</fb>
    <v>24</v>
  </rv>
  <rv s="2">
    <fb>0.40799999999999997</fb>
    <v>24</v>
  </rv>
  <rv s="2">
    <fb>3.4739999771118198E-2</fb>
    <v>33</v>
  </rv>
  <rv s="2">
    <fb>22796574</fb>
    <v>25</v>
  </rv>
  <rv s="6">
    <v>#VALUE!</v>
    <v>en-GB</v>
    <v>1d6059a2-d1f1-d2d7-4261-dc7cd5cdb84b</v>
    <v>536870912</v>
    <v>1</v>
    <v>60</v>
    <v>17</v>
    <v>Poland</v>
    <v>20</v>
    <v>21</v>
    <v>Map</v>
    <v>22</v>
    <v>54</v>
    <v>PL</v>
    <v>280</v>
    <v>281</v>
    <v>282</v>
    <v>283</v>
    <v>284</v>
    <v>285</v>
    <v>286</v>
    <v>287</v>
    <v>288</v>
    <v>PLN</v>
    <v>Poland, officially the Republic of Poland, is a country in Central Europe. It is divided into 16 administrative provinces called voivodeships, covering an area of 313,931 km². Poland has a population of 38 million and is the fifth-most populous member state of the European Union. Warsaw is the nation's capital and largest metropolis. Other major cities include Kraków, Gdańsk, Wrocław, Katowice, Łódź, Poznań, Szczecin and Lublin.</v>
    <v>289</v>
    <v>290</v>
    <v>291</v>
    <v>292</v>
    <v>293</v>
    <v>294</v>
    <v>295</v>
    <v>296</v>
    <v>297</v>
    <v>298</v>
    <v>285</v>
    <v>301</v>
    <v>302</v>
    <v>303</v>
    <v>304</v>
    <v>305</v>
    <v>306</v>
    <v>Poland</v>
    <v>Poland Is Not Yet Lost</v>
    <v>307</v>
    <v>Rzeczpospolita Polska</v>
    <v>308</v>
    <v>309</v>
    <v>310</v>
    <v>154</v>
    <v>311</v>
    <v>312</v>
    <v>313</v>
    <v>314</v>
    <v>315</v>
    <v>316</v>
    <v>317</v>
    <v>334</v>
    <v>335</v>
    <v>52</v>
    <v>336</v>
    <v>337</v>
    <v>Poland</v>
    <v>338</v>
    <v>mdp/vdpid/191</v>
  </rv>
  <rv s="3">
    <v>8</v>
    <v>22</v>
    <v>61</v>
    <v>3</v>
    <v>0</v>
    <v>Image of Poland</v>
  </rv>
  <rv s="1">
    <v>536870912</v>
    <v>Canada</v>
    <v>370ed614-32e1-4326-a356-dc0a7dd56aaa</v>
    <v>en-GB</v>
    <v>Map</v>
  </rv>
  <rv s="2">
    <fb>6.8918382450780802E-2</fb>
    <v>24</v>
  </rv>
  <rv s="2">
    <fb>9984670</fb>
    <v>25</v>
  </rv>
  <rv s="2">
    <fb>72000</fb>
    <v>25</v>
  </rv>
  <rv s="2">
    <fb>10.1</fb>
    <v>26</v>
  </rv>
  <rv s="1">
    <v>536870912</v>
    <v>Ottawa</v>
    <v>3f2544d2-4937-9101-2f53-621199e253e5</v>
    <v>en-GB</v>
    <v>Map</v>
  </rv>
  <rv s="2">
    <fb>544894.19799999997</fb>
    <v>25</v>
  </rv>
  <rv s="2">
    <fb>116.75729822552999</fb>
    <v>28</v>
  </rv>
  <rv s="2">
    <fb>1.9492690241159599E-2</fb>
    <v>24</v>
  </rv>
  <rv s="2">
    <fb>15588.4871464315</fb>
    <v>25</v>
  </rv>
  <rv s="2">
    <fb>1.4987999999999999</fb>
    <v>26</v>
  </rv>
  <rv s="2">
    <fb>0.38161546668997998</fb>
    <v>24</v>
  </rv>
  <rv s="2">
    <fb>74.089062024805997</fb>
    <v>29</v>
  </rv>
  <rv s="2">
    <fb>0.81</fb>
    <v>30</v>
  </rv>
  <rv s="2">
    <fb>1736425629519.96</fb>
    <v>31</v>
  </rv>
  <rv s="2">
    <fb>1.0094368</fb>
    <v>24</v>
  </rv>
  <rv s="2">
    <fb>0.68922510000000003</fb>
    <v>24</v>
  </rv>
  <rv s="3">
    <v>9</v>
    <v>22</v>
    <v>68</v>
    <v>7</v>
    <v>0</v>
    <v>Image of Canada</v>
  </rv>
  <rv s="2">
    <fb>4.3</fb>
    <v>29</v>
  </rv>
  <rv s="1">
    <v>536870912</v>
    <v>Toronto</v>
    <v>e9c1d78f-effd-4cbf-af56-ce709763b200</v>
    <v>en-GB</v>
    <v>Map</v>
  </rv>
  <rv s="1">
    <v>805306368</v>
    <v>Charles III (Monarch)</v>
    <v>afc6f6a9-5b55-9178-3e6f-2c8b6d16ee9c</v>
    <v>en-GB</v>
    <v>Generic</v>
  </rv>
  <rv s="1">
    <v>805306368</v>
    <v>Justin Trudeau (Prime minister)</v>
    <v>d37aba31-28d1-b943-f0c6-dbddeb460528</v>
    <v>en-GB</v>
    <v>Generic</v>
  </rv>
  <rv s="4">
    <v>19</v>
  </rv>
  <rv s="5">
    <v>https://www.bing.com/search?q=canada+country&amp;form=skydnc</v>
    <v>Learn more on Bing</v>
  </rv>
  <rv s="2">
    <fb>81.948780487804896</fb>
    <v>29</v>
  </rv>
  <rv s="2">
    <fb>1937902710000</fb>
    <v>31</v>
  </rv>
  <rv s="2">
    <fb>10</fb>
    <v>29</v>
  </rv>
  <rv s="2">
    <fb>9.51</fb>
    <v>30</v>
  </rv>
  <rv s="4">
    <v>20</v>
  </rv>
  <rv s="2">
    <fb>0.1458492763</fb>
    <v>24</v>
  </rv>
  <rv s="2">
    <fb>2.6101999999999999</fb>
    <v>26</v>
  </rv>
  <rv s="2">
    <fb>38246108</fb>
    <v>25</v>
  </rv>
  <rv s="2">
    <fb>0.23300000000000001</fb>
    <v>24</v>
  </rv>
  <rv s="2">
    <fb>0.251</fb>
    <v>24</v>
  </rv>
  <rv s="2">
    <fb>0.40600000000000003</fb>
    <v>24</v>
  </rv>
  <rv s="2">
    <fb>2.4E-2</fb>
    <v>24</v>
  </rv>
  <rv s="2">
    <fb>6.7000000000000004E-2</fb>
    <v>24</v>
  </rv>
  <rv s="2">
    <fb>0.124</fb>
    <v>24</v>
  </rv>
  <rv s="2">
    <fb>0.17</fb>
    <v>24</v>
  </rv>
  <rv s="2">
    <fb>0.65070999145507802</fb>
    <v>24</v>
  </rv>
  <rv s="1">
    <v>536870912</v>
    <v>Ontario</v>
    <v>070ad921-224a-9ed5-6fe1-8eab57b4b2e7</v>
    <v>en-GB</v>
    <v>Map</v>
  </rv>
  <rv s="1">
    <v>536870912</v>
    <v>Quebec</v>
    <v>32da1fe8-6bb5-f40e-e008-82becf7ef390</v>
    <v>en-GB</v>
    <v>Map</v>
  </rv>
  <rv s="1">
    <v>536870912</v>
    <v>Nova Scotia</v>
    <v>baa4aedd-bbb6-989e-cba4-ec2c9bdd906a</v>
    <v>en-GB</v>
    <v>Map</v>
  </rv>
  <rv s="1">
    <v>536870912</v>
    <v>New Brunswick</v>
    <v>ed967bed-da27-9206-2407-d4e698015192</v>
    <v>en-GB</v>
    <v>Map</v>
  </rv>
  <rv s="1">
    <v>536870912</v>
    <v>Manitoba</v>
    <v>21c9c883-dcc4-1490-a815-79c6eb525369</v>
    <v>en-GB</v>
    <v>Map</v>
  </rv>
  <rv s="1">
    <v>536870912</v>
    <v>Newfoundland and Labrador</v>
    <v>895215e2-2c65-6494-fa6a-1f441a39ac4f</v>
    <v>en-GB</v>
    <v>Map</v>
  </rv>
  <rv s="1">
    <v>536870912</v>
    <v>Prince Edward Island</v>
    <v>4e4aadcb-4928-0762-e307-bc01ba8f3dfb</v>
    <v>en-GB</v>
    <v>Map</v>
  </rv>
  <rv s="1">
    <v>536870912</v>
    <v>Saskatchewan</v>
    <v>ec7108bb-bd34-c969-f3f2-2a9eed70102e</v>
    <v>en-GB</v>
    <v>Map</v>
  </rv>
  <rv s="1">
    <v>536870912</v>
    <v>Alberta</v>
    <v>ac4b7d59-c4be-889f-9a45-7e7c524794ec</v>
    <v>en-GB</v>
    <v>Map</v>
  </rv>
  <rv s="1">
    <v>536870912</v>
    <v>Yukon</v>
    <v>68d0a1b9-92a8-857c-53f4-9150cd050ece</v>
    <v>en-GB</v>
    <v>Map</v>
  </rv>
  <rv s="1">
    <v>536870912</v>
    <v>Northwest Territories</v>
    <v>2e2284ce-2cc1-0b16-10e6-0783ada7c95b</v>
    <v>en-GB</v>
    <v>Map</v>
  </rv>
  <rv s="1">
    <v>536870912</v>
    <v>Nunavut</v>
    <v>5220a5b2-1244-23fe-9851-d4b0373ac92e</v>
    <v>en-GB</v>
    <v>Map</v>
  </rv>
  <rv s="1">
    <v>536870912</v>
    <v>British Columbia</v>
    <v>32a8fd1c-cd9d-0da9-35fb-f952ed824d4f</v>
    <v>en-GB</v>
    <v>Map</v>
  </rv>
  <rv s="4">
    <v>21</v>
  </rv>
  <rv s="2">
    <fb>0.12844017475747799</fb>
    <v>24</v>
  </rv>
  <rv s="4">
    <v>22</v>
  </rv>
  <rv s="2">
    <fb>0.245</fb>
    <v>24</v>
  </rv>
  <rv s="2">
    <fb>5.5640001296997095E-2</fb>
    <v>33</v>
  </rv>
  <rv s="2">
    <fb>30628482</fb>
    <v>25</v>
  </rv>
  <rv s="6">
    <v>#VALUE!</v>
    <v>en-GB</v>
    <v>370ed614-32e1-4326-a356-dc0a7dd56aaa</v>
    <v>536870912</v>
    <v>1</v>
    <v>66</v>
    <v>17</v>
    <v>Canada</v>
    <v>20</v>
    <v>21</v>
    <v>Map</v>
    <v>22</v>
    <v>67</v>
    <v>CA</v>
    <v>342</v>
    <v>343</v>
    <v>344</v>
    <v>345</v>
    <v>124</v>
    <v>346</v>
    <v>347</v>
    <v>348</v>
    <v>349</v>
    <v>CAD</v>
    <v>Canada is a country in North America. Its ten provinces and three territories extend from the Atlantic Ocean to the Pacific Ocean and northward into the Arctic Ocean, making it the world's second-largest country by total area, with the world's longest coastline. Its border with the United States is the world's longest international land border. The country is characterized by a wide range of both meteorologic and geological regions. It is sparsely inhabited, with the vast majority residing south of the 55th parallel in urban areas. Canada's capital is Ottawa and its three largest metropolitan areas are Toronto, Montreal, and Vancouver.</v>
    <v>350</v>
    <v>351</v>
    <v>352</v>
    <v>353</v>
    <v>354</v>
    <v>355</v>
    <v>356</v>
    <v>357</v>
    <v>358</v>
    <v>359</v>
    <v>360</v>
    <v>363</v>
    <v>364</v>
    <v>365</v>
    <v>366</v>
    <v>367</v>
    <v>368</v>
    <v>Canada</v>
    <v>O Canada</v>
    <v>369</v>
    <v>Canada</v>
    <v>370</v>
    <v>371</v>
    <v>372</v>
    <v>373</v>
    <v>374</v>
    <v>375</v>
    <v>376</v>
    <v>377</v>
    <v>378</v>
    <v>379</v>
    <v>380</v>
    <v>394</v>
    <v>395</v>
    <v>396</v>
    <v>397</v>
    <v>398</v>
    <v>Canada</v>
    <v>399</v>
    <v>mdp/vdpid/39</v>
  </rv>
  <rv s="3">
    <v>9</v>
    <v>22</v>
    <v>68</v>
    <v>3</v>
    <v>0</v>
    <v>Image of Canada</v>
  </rv>
  <rv s="1">
    <v>536870912</v>
    <v>Australia</v>
    <v>06de2191-243d-a83f-6990-2eb1c7f3382a</v>
    <v>en-GB</v>
    <v>Map</v>
  </rv>
  <rv s="2">
    <fb>0.48241944248714902</fb>
    <v>24</v>
  </rv>
  <rv s="2">
    <fb>7692024</fb>
    <v>25</v>
  </rv>
  <rv s="2">
    <fb>58000</fb>
    <v>25</v>
  </rv>
  <rv s="2">
    <fb>12.6</fb>
    <v>26</v>
  </rv>
  <rv s="2">
    <fb>61</fb>
    <v>27</v>
  </rv>
  <rv s="1">
    <v>536870912</v>
    <v>Canberra</v>
    <v>59ab58e3-2f00-9175-e7b8-76d910040855</v>
    <v>en-GB</v>
    <v>Map</v>
  </rv>
  <rv s="2">
    <fb>375907.837</fb>
    <v>25</v>
  </rv>
  <rv s="2">
    <fb>119.797086368366</fb>
    <v>28</v>
  </rv>
  <rv s="2">
    <fb>1.61076787290379E-2</fb>
    <v>24</v>
  </rv>
  <rv s="2">
    <fb>10071.3989785006</fb>
    <v>25</v>
  </rv>
  <rv s="2">
    <fb>1.74</fb>
    <v>26</v>
  </rv>
  <rv s="2">
    <fb>0.16258278059599401</fb>
    <v>24</v>
  </rv>
  <rv s="2">
    <fb>89.625630110237395</fb>
    <v>29</v>
  </rv>
  <rv s="2">
    <fb>0.93</fb>
    <v>30</v>
  </rv>
  <rv s="2">
    <fb>1392680589329.1399</fb>
    <v>31</v>
  </rv>
  <rv s="2">
    <fb>1.0033898000000001</fb>
    <v>24</v>
  </rv>
  <rv s="2">
    <fb>1.1314216000000001</fb>
    <v>24</v>
  </rv>
  <rv s="3">
    <v>10</v>
    <v>22</v>
    <v>75</v>
    <v>7</v>
    <v>0</v>
    <v>Image of Australia</v>
  </rv>
  <rv s="1">
    <v>536870912</v>
    <v>Sydney</v>
    <v>3ecec2e8-2993-42e7-7299-f693bbe3b9b9</v>
    <v>en-GB</v>
    <v>Map</v>
  </rv>
  <rv s="1">
    <v>805306368</v>
    <v>Anthony Albanese (Prime minister)</v>
    <v>00f8b947-2f64-9828-df4d-5993583bdbe4</v>
    <v>en-GB</v>
    <v>Generic</v>
  </rv>
  <rv s="4">
    <v>23</v>
  </rv>
  <rv s="5">
    <v>https://www.bing.com/search?q=australia&amp;form=skydnc</v>
    <v>Learn more on Bing</v>
  </rv>
  <rv s="2">
    <fb>82.748780487804893</fb>
    <v>29</v>
  </rv>
  <rv s="2">
    <fb>1487598500000</fb>
    <v>31</v>
  </rv>
  <rv s="2">
    <fb>6</fb>
    <v>29</v>
  </rv>
  <rv s="2">
    <fb>13.59</fb>
    <v>30</v>
  </rv>
  <rv s="2">
    <fb>0.19558295019999999</fb>
    <v>24</v>
  </rv>
  <rv s="2">
    <fb>3.6778</fb>
    <v>26</v>
  </rv>
  <rv s="2">
    <fb>25688079</fb>
    <v>25</v>
  </rv>
  <rv s="2">
    <fb>0.221</fb>
    <v>24</v>
  </rv>
  <rv s="2">
    <fb>0.27</fb>
    <v>24</v>
  </rv>
  <rv s="2">
    <fb>0.42100000000000004</fb>
    <v>24</v>
  </rv>
  <rv s="2">
    <fb>2.7999999999999997E-2</fb>
    <v>24</v>
  </rv>
  <rv s="2">
    <fb>7.400000000000001E-2</fb>
    <v>24</v>
  </rv>
  <rv s="2">
    <fb>0.122</fb>
    <v>24</v>
  </rv>
  <rv s="2">
    <fb>0.161</fb>
    <v>24</v>
  </rv>
  <rv s="2">
    <fb>0.65517997741699208</fb>
    <v>24</v>
  </rv>
  <rv s="1">
    <v>536870912</v>
    <v>Australian Capital Territory</v>
    <v>c296eb2e-2c1a-16bf-bc37-164541ce7365</v>
    <v>en-GB</v>
    <v>Map</v>
  </rv>
  <rv s="1">
    <v>536870912</v>
    <v>New South Wales</v>
    <v>9143b1e4-782f-52c3-0f4a-cea5eaf6f36a</v>
    <v>en-GB</v>
    <v>Map</v>
  </rv>
  <rv s="1">
    <v>536870912</v>
    <v>Northern Territory</v>
    <v>20947ace-4dd4-0516-21df-2af8da517b06</v>
    <v>en-GB</v>
    <v>Map</v>
  </rv>
  <rv s="1">
    <v>536870912</v>
    <v>Queensland</v>
    <v>d8d1c6ea-bc68-82f2-5bb3-ae7aa11442b4</v>
    <v>en-GB</v>
    <v>Map</v>
  </rv>
  <rv s="1">
    <v>536870912</v>
    <v>South Australia</v>
    <v>202994ba-49c2-98c5-91fa-e0b05ffcf2da</v>
    <v>en-GB</v>
    <v>Map</v>
  </rv>
  <rv s="1">
    <v>536870912</v>
    <v>Tasmania</v>
    <v>8327961c-5e1c-9007-38cc-b90bc76e7bc3</v>
    <v>en-GB</v>
    <v>Map</v>
  </rv>
  <rv s="1">
    <v>536870912</v>
    <v>Victoria</v>
    <v>afad25fd-4cbc-2e30-7764-19bd8a1cb1bc</v>
    <v>en-GB</v>
    <v>Map</v>
  </rv>
  <rv s="1">
    <v>536870912</v>
    <v>Western Australia</v>
    <v>bf87c7cd-72cb-99af-809b-eb7577149dcd</v>
    <v>en-GB</v>
    <v>Map</v>
  </rv>
  <rv s="1">
    <v>536870912</v>
    <v>Christmas Island</v>
    <v>66788ba9-2bf3-1a5c-abea-c2feb1989f85</v>
    <v>en-GB</v>
    <v>Map</v>
  </rv>
  <rv s="1">
    <v>536870912</v>
    <v>Ashmore and Cartier Islands</v>
    <v>0cf3b96d-0c52-2057-50e3-f4d0baacc740</v>
    <v>en-GB</v>
    <v>Map</v>
  </rv>
  <rv s="1">
    <v>536870912</v>
    <v>Cocos (Keeling) Islands</v>
    <v>02bce610-1981-8169-049c-5f416771ad7e</v>
    <v>en-GB</v>
    <v>Map</v>
  </rv>
  <rv s="1">
    <v>536870912</v>
    <v>Coral Sea Islands</v>
    <v>12fcab3d-6815-b0bc-3cf7-b1396ef5cd47</v>
    <v>en-GB</v>
    <v>Map</v>
  </rv>
  <rv s="1">
    <v>536870912</v>
    <v>Heard Island and McDonald Islands</v>
    <v>fb1ed011-1cc6-3fa2-760a-a9290a0bfc5d</v>
    <v>en-GB</v>
    <v>Map</v>
  </rv>
  <rv s="1">
    <v>536870912</v>
    <v>Jervis Bay Territory</v>
    <v>e59341af-b7a6-b4f4-6a5d-590c58c94b7c</v>
    <v>en-GB</v>
    <v>Map</v>
  </rv>
  <rv s="1">
    <v>536870912</v>
    <v>Norfolk Island</v>
    <v>edf78bdd-d272-9969-118f-522fd065d490</v>
    <v>en-GB</v>
    <v>Map</v>
  </rv>
  <rv s="4">
    <v>24</v>
  </rv>
  <rv s="2">
    <fb>0.22985815296127299</fb>
    <v>24</v>
  </rv>
  <rv s="4">
    <v>25</v>
  </rv>
  <rv s="2">
    <fb>0.47399999999999998</fb>
    <v>24</v>
  </rv>
  <rv s="2">
    <fb>5.2680001258850098E-2</fb>
    <v>33</v>
  </rv>
  <rv s="2">
    <fb>21844756</fb>
    <v>25</v>
  </rv>
  <rv s="6">
    <v>#VALUE!</v>
    <v>en-GB</v>
    <v>06de2191-243d-a83f-6990-2eb1c7f3382a</v>
    <v>536870912</v>
    <v>1</v>
    <v>73</v>
    <v>17</v>
    <v>Australia</v>
    <v>20</v>
    <v>21</v>
    <v>Map</v>
    <v>22</v>
    <v>74</v>
    <v>AU</v>
    <v>403</v>
    <v>404</v>
    <v>405</v>
    <v>406</v>
    <v>407</v>
    <v>408</v>
    <v>409</v>
    <v>410</v>
    <v>411</v>
    <v>AUD</v>
    <v>Australia, officially the Commonwealth of Australia, is a sovereign country comprising the mainland of the Australian continent, the island of Tasmania, and numerous smaller islands. Australia is the largest country by area in Oceania and the world's sixth-largest country. Australia is the oldest, flattest, and driest inhabited continent, with the least fertile soils. It is a megadiverse country, and its size gives it a wide variety of landscapes and climates, with deserts in the centre, tropical rainforests in the north-east, tropical savannas in the north, and mountain ranges in the south-east.</v>
    <v>412</v>
    <v>413</v>
    <v>414</v>
    <v>415</v>
    <v>416</v>
    <v>417</v>
    <v>418</v>
    <v>419</v>
    <v>420</v>
    <v>77</v>
    <v>421</v>
    <v>423</v>
    <v>424</v>
    <v>425</v>
    <v>426</v>
    <v>427</v>
    <v>428</v>
    <v>Australia</v>
    <v>Advance Australia Fair</v>
    <v>150</v>
    <v>Commonwealth of Australia</v>
    <v>429</v>
    <v>430</v>
    <v>431</v>
    <v>432</v>
    <v>433</v>
    <v>434</v>
    <v>435</v>
    <v>436</v>
    <v>437</v>
    <v>438</v>
    <v>439</v>
    <v>455</v>
    <v>456</v>
    <v>457</v>
    <v>458</v>
    <v>459</v>
    <v>Australia</v>
    <v>460</v>
    <v>mdp/vdpid/12</v>
  </rv>
  <rv s="3">
    <v>10</v>
    <v>22</v>
    <v>75</v>
    <v>3</v>
    <v>0</v>
    <v>Image of Australia</v>
  </rv>
  <rv s="3">
    <v>10</v>
    <v>22</v>
    <v>75</v>
    <v>5</v>
    <v>0</v>
    <v>Image of Australia</v>
  </rv>
  <rv s="3">
    <v>7</v>
    <v>22</v>
    <v>55</v>
    <v>5</v>
    <v>0</v>
    <v>Image of Austria</v>
  </rv>
  <rv s="3">
    <v>9</v>
    <v>22</v>
    <v>68</v>
    <v>5</v>
    <v>0</v>
    <v>Image of Canada</v>
  </rv>
  <rv s="3">
    <v>4</v>
    <v>22</v>
    <v>32</v>
    <v>5</v>
    <v>0</v>
    <v>Image of Czech Republic</v>
  </rv>
  <rv s="3">
    <v>5</v>
    <v>22</v>
    <v>40</v>
    <v>5</v>
    <v>0</v>
    <v>Image of Germany</v>
  </rv>
  <rv s="3">
    <v>8</v>
    <v>22</v>
    <v>61</v>
    <v>5</v>
    <v>0</v>
    <v>Image of Poland</v>
  </rv>
  <rv s="3">
    <v>6</v>
    <v>22</v>
    <v>47</v>
    <v>5</v>
    <v>0</v>
    <v>Image of United States</v>
  </rv>
  <rv s="4">
    <v>26</v>
  </rv>
  <rv s="3">
    <v>4</v>
    <v>22</v>
    <v>32</v>
    <v>4</v>
    <v>0</v>
    <v>Image of Czech Republic</v>
  </rv>
  <rv s="3">
    <v>5</v>
    <v>22</v>
    <v>40</v>
    <v>4</v>
    <v>0</v>
    <v>Image of Germany</v>
  </rv>
  <rv s="3">
    <v>6</v>
    <v>22</v>
    <v>47</v>
    <v>4</v>
    <v>0</v>
    <v>Image of United States</v>
  </rv>
  <rv s="3">
    <v>7</v>
    <v>22</v>
    <v>55</v>
    <v>4</v>
    <v>0</v>
    <v>Image of Austria</v>
  </rv>
  <rv s="3">
    <v>8</v>
    <v>22</v>
    <v>61</v>
    <v>4</v>
    <v>0</v>
    <v>Image of Poland</v>
  </rv>
  <rv s="3">
    <v>9</v>
    <v>22</v>
    <v>68</v>
    <v>4</v>
    <v>0</v>
    <v>Image of Canada</v>
  </rv>
  <rv s="3">
    <v>10</v>
    <v>22</v>
    <v>75</v>
    <v>4</v>
    <v>0</v>
    <v>Image of Australia</v>
  </rv>
  <rv s="4">
    <v>27</v>
  </rv>
  <rv s="8">
    <v>{2695F8A0-E3AB-4A2A-B7C5-0738817923AA}</v>
    <v>0</v>
    <v>76</v>
    <v>470</v>
    <v>478</v>
  </rv>
</rvData>
</file>

<file path=xl/richData/rdrichvaluestructure.xml><?xml version="1.0" encoding="utf-8"?>
<rvStructures xmlns="http://schemas.microsoft.com/office/spreadsheetml/2017/richdata" count="9">
  <s t="_webimage">
    <k n="WebImageIdentifier" t="i"/>
    <k n="CalcOrigin" t="i"/>
    <k n="ComputedImage" t="b"/>
    <k n="ImageSizing" t="i"/>
  </s>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datasourcecontainer">
    <k n="%XLUID" t="s"/>
    <k n="_CRID" t="i"/>
    <k n="_Display" t="spb"/>
    <k n="Cílová země" t="r"/>
    <k n="Vlajka" t="r"/>
  </s>
</rvStructures>
</file>

<file path=xl/richData/rdsupportingpropertybag.xml><?xml version="1.0" encoding="utf-8"?>
<supportingPropertyBags xmlns="http://schemas.microsoft.com/office/spreadsheetml/2017/richdata2">
  <spbArrays count="3">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5">
      <v t="s">Cílová země</v>
      <v t="s">Vlajka</v>
      <v t="s">_CRID</v>
      <v t="s">%XLUID</v>
      <v t="s">_Display</v>
    </a>
  </spbArrays>
  <spbData count="77">
    <spb s="0">
      <v xml:space="preserve">data.worldbank.org	</v>
      <v xml:space="preserve">	</v>
      <v xml:space="preserve">http://data.worldbank.org/indicator/FP.CPI.TOTL	</v>
      <v xml:space="preserve">	</v>
    </spb>
    <spb s="0">
      <v xml:space="preserve">Wikipedia	Cia	travel.state.gov	</v>
      <v xml:space="preserve">CC-BY-SA			</v>
      <v xml:space="preserve">http://en.wikipedia.org/wiki/Czech_Republic	https://www.cia.gov/library/publications/the-world-factbook/geos/ez.html?Transportation	https://travel.state.gov/content/travel/en/international-travel/International-Travel-Country-Information-Pages/CzechRepublic.html	</v>
      <v xml:space="preserve">http://creativecommons.org/licenses/by-sa/3.0/			</v>
    </spb>
    <spb s="0">
      <v xml:space="preserve">Wikipedia	</v>
      <v xml:space="preserve">CC BY-SA 3.0	</v>
      <v xml:space="preserve">https://en.wikipedia.org/wiki/Czech_Republic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http://en.wikipedia.org/wiki/Czech_Republic	</v>
      <v xml:space="preserve">http://creativecommons.org/licenses/by-sa/3.0/	</v>
    </spb>
    <spb s="0">
      <v xml:space="preserve">Cia	</v>
      <v xml:space="preserve">	</v>
      <v xml:space="preserve">https://www.cia.gov/library/publications/the-world-factbook/geos/ez.html?Transportation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2</v>
      <v>3</v>
      <v>2</v>
      <v>2</v>
      <v>2</v>
      <v>4</v>
      <v>2</v>
      <v>2</v>
      <v>4</v>
      <v>2</v>
      <v>2</v>
      <v>5</v>
      <v>6</v>
      <v>1</v>
      <v>5</v>
      <v>7</v>
      <v>2</v>
      <v>5</v>
      <v>8</v>
      <v>9</v>
      <v>10</v>
      <v>5</v>
      <v>5</v>
      <v>2</v>
      <v>5</v>
      <v>11</v>
      <v>12</v>
      <v>13</v>
      <v>14</v>
      <v>5</v>
      <v>1</v>
      <v>5</v>
      <v>5</v>
      <v>5</v>
      <v>5</v>
      <v>5</v>
      <v>5</v>
      <v>5</v>
      <v>5</v>
      <v>5</v>
      <v>5</v>
      <v>15</v>
    </spb>
    <spb s="2">
      <v>0</v>
      <v>Name</v>
      <v>LearnMoreOnLink</v>
    </spb>
    <spb s="3">
      <v>0</v>
      <v>0</v>
      <v>0</v>
    </spb>
    <spb s="4">
      <v>0</v>
      <v>0</v>
    </spb>
    <spb s="5">
      <v>18</v>
      <v>18</v>
      <v>19</v>
      <v>18</v>
    </spb>
    <spb s="6">
      <v>1</v>
      <v>2</v>
      <v>3</v>
    </spb>
    <spb s="7">
      <v>https://www.bing.com</v>
      <v>https://www.bing.com/th?id=Ga%5Cbing_yt.png&amp;w=100&amp;h=40&amp;c=0&amp;pid=0.1</v>
      <v>Powered by Bing</v>
    </spb>
    <spb s="8">
      <v>2019</v>
      <v>2019</v>
      <v>square km</v>
      <v>per thousand (2018)</v>
      <v>2021</v>
      <v>2019</v>
      <v>2018</v>
      <v>per liter (2016)</v>
      <v>2019</v>
      <v>years (2018)</v>
      <v>2018</v>
      <v>per thousand (2018)</v>
      <v>2019</v>
      <v>2017</v>
      <v>2016</v>
      <v>2019</v>
      <v>2016</v>
      <v>2018</v>
      <v>kilotons per year (2016)</v>
      <v>deaths per 100,000 (2017)</v>
      <v>kWh (2014)</v>
      <v>2015</v>
      <v>2008</v>
      <v>2017</v>
      <v>2017</v>
      <v>2017</v>
      <v>2017</v>
      <v>2017</v>
      <v>2015</v>
      <v>2017</v>
      <v>2017</v>
      <v>2017</v>
      <v>2017</v>
      <v>2019</v>
    </spb>
    <spb s="9">
      <v>4</v>
    </spb>
    <spb s="9">
      <v>5</v>
    </spb>
    <spb s="9">
      <v>6</v>
    </spb>
    <spb s="9">
      <v>7</v>
    </spb>
    <spb s="9">
      <v>8</v>
    </spb>
    <spb s="9">
      <v>9</v>
    </spb>
    <spb s="9">
      <v>10</v>
    </spb>
    <spb s="9">
      <v>11</v>
    </spb>
    <spb s="0">
      <v xml:space="preserve">	</v>
      <v xml:space="preserve">	</v>
      <v xml:space="preserve">https://en.wikipedia.org/wiki/Czech_Republic	</v>
      <v xml:space="preserve">https://creativecommons.org/licenses/by-sa/3.0	</v>
    </spb>
    <spb s="9">
      <v>12</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v>
      <v xml:space="preserve">CC BY-SA 3.0	</v>
      <v xml:space="preserve">https://en.wikipedia.org/wiki/Germany	</v>
      <v xml:space="preserve">https://creativecommons.org/licenses/by-sa/3.0	</v>
    </spb>
    <spb s="0">
      <v xml:space="preserve">Wikipedia	</v>
      <v xml:space="preserve">CC-BY-SA	</v>
      <v xml:space="preserve">http://en.wikipedia.org/wiki/Germany	</v>
      <v xml:space="preserve">http://creativecommons.org/licenses/by-sa/3.0/	</v>
    </spb>
    <spb s="0">
      <v xml:space="preserve">Cia	</v>
      <v xml:space="preserve">	</v>
      <v xml:space="preserve">https://www.cia.gov/library/publications/the-world-factbook/geos/gm.html?Transportation	</v>
      <v xml:space="preserve">	</v>
    </spb>
    <spb s="1">
      <v>0</v>
      <v>34</v>
      <v>35</v>
      <v>35</v>
      <v>3</v>
      <v>35</v>
      <v>35</v>
      <v>35</v>
      <v>36</v>
      <v>35</v>
      <v>35</v>
      <v>36</v>
      <v>35</v>
      <v>35</v>
      <v>37</v>
      <v>6</v>
      <v>34</v>
      <v>37</v>
      <v>7</v>
      <v>35</v>
      <v>37</v>
      <v>8</v>
      <v>9</v>
      <v>10</v>
      <v>37</v>
      <v>37</v>
      <v>35</v>
      <v>37</v>
      <v>11</v>
      <v>12</v>
      <v>13</v>
      <v>14</v>
      <v>37</v>
      <v>34</v>
      <v>37</v>
      <v>37</v>
      <v>37</v>
      <v>37</v>
      <v>37</v>
      <v>37</v>
      <v>37</v>
      <v>37</v>
      <v>37</v>
      <v>37</v>
      <v>15</v>
    </spb>
    <spb s="8">
      <v>2019</v>
      <v>2019</v>
      <v>square km</v>
      <v>per thousand (2018)</v>
      <v>2019</v>
      <v>2019</v>
      <v>2018</v>
      <v>per liter (2016)</v>
      <v>2019</v>
      <v>years (2018)</v>
      <v>2018</v>
      <v>per thousand (2018)</v>
      <v>2019</v>
      <v>2017</v>
      <v>2016</v>
      <v>2019</v>
      <v>2016</v>
      <v>2017</v>
      <v>kilotons per year (2016)</v>
      <v>deaths per 100,000 (2017)</v>
      <v>kWh (2014)</v>
      <v>2015</v>
      <v>2019</v>
      <v>2016</v>
      <v>2016</v>
      <v>2016</v>
      <v>2016</v>
      <v>2016</v>
      <v>2015</v>
      <v>2016</v>
      <v>2016</v>
      <v>2017</v>
      <v>2017</v>
      <v>2019</v>
    </spb>
    <spb s="0">
      <v xml:space="preserve">	</v>
      <v xml:space="preserve">	</v>
      <v xml:space="preserve">https://en.wikipedia.org/wiki/Germany	</v>
      <v xml:space="preserve">https://creativecommons.org/licenses/by-sa/3.0	</v>
    </spb>
    <spb s="0">
      <v xml:space="preserve">Wikipedia	US Census	US Census	</v>
      <v xml:space="preserve">CC-BY-SA			</v>
      <v xml:space="preserve">http://en.wikipedia.org/wiki/United_States	https://www.census.gov/popest/data/state/asrh/2014/files/SC-EST2014-AGESEX-CIV.csv	http://www.census.gov/quickfacts/table/VET605214/	</v>
      <v xml:space="preserve">http://creativecommons.org/licenses/by-sa/3.0/			</v>
    </spb>
    <spb s="0">
      <v xml:space="preserve">Wikipedia	</v>
      <v xml:space="preserve">CC BY-SA 3.0	</v>
      <v xml:space="preserve">https://en.wikipedia.org/wiki/United_States	</v>
      <v xml:space="preserve">https://creativecommons.org/licenses/by-sa/3.0	</v>
    </spb>
    <spb s="0">
      <v xml:space="preserve">Wikipedia	</v>
      <v xml:space="preserve">CC-BY-SA	</v>
      <v xml:space="preserve">http://en.wikipedia.org/wiki/United_States	</v>
      <v xml:space="preserve">http://creativecommons.org/licenses/by-sa/3.0/	</v>
    </spb>
    <spb s="0">
      <v xml:space="preserve">US Census	</v>
      <v xml:space="preserve">	</v>
      <v xml:space="preserve">https://www.census.gov/popest/data/state/asrh/2014/files/SC-EST2014-AGESEX-CIV.csv	</v>
      <v xml:space="preserve">	</v>
    </spb>
    <spb s="10">
      <v>0</v>
      <v>41</v>
      <v>42</v>
      <v>42</v>
      <v>3</v>
      <v>42</v>
      <v>42</v>
      <v>42</v>
      <v>43</v>
      <v>42</v>
      <v>42</v>
      <v>43</v>
      <v>42</v>
      <v>42</v>
      <v>6</v>
      <v>41</v>
      <v>44</v>
      <v>7</v>
      <v>42</v>
      <v>44</v>
      <v>8</v>
      <v>9</v>
      <v>10</v>
      <v>44</v>
      <v>42</v>
      <v>44</v>
      <v>11</v>
      <v>12</v>
      <v>13</v>
      <v>14</v>
      <v>44</v>
      <v>41</v>
      <v>44</v>
      <v>44</v>
      <v>44</v>
      <v>44</v>
      <v>44</v>
      <v>44</v>
      <v>44</v>
      <v>44</v>
      <v>44</v>
      <v>44</v>
      <v>15</v>
    </spb>
    <spb s="8">
      <v>2019</v>
      <v>2019</v>
      <v>square km</v>
      <v>per thousand (2018)</v>
      <v>2021</v>
      <v>2022</v>
      <v>2018</v>
      <v>per liter (2016)</v>
      <v>2019</v>
      <v>years (2018)</v>
      <v>2019</v>
      <v>per thousand (2018)</v>
      <v>2019</v>
      <v>2017</v>
      <v>2016</v>
      <v>2020</v>
      <v>2016</v>
      <v>2017</v>
      <v>kilotons per year (2016)</v>
      <v>deaths per 100,000 (2017)</v>
      <v>kWh (2014)</v>
      <v>2015</v>
      <v>2018</v>
      <v>2016</v>
      <v>2016</v>
      <v>2016</v>
      <v>2016</v>
      <v>2016</v>
      <v>2015</v>
      <v>2016</v>
      <v>2016</v>
      <v>2017</v>
      <v>2017</v>
      <v>2019</v>
    </spb>
    <spb s="0">
      <v xml:space="preserve">	</v>
      <v xml:space="preserve">	</v>
      <v xml:space="preserve">https://en.wikipedia.org/wiki/United_States	</v>
      <v xml:space="preserve">https://creativecommons.org/licenses/by-sa/3.0	</v>
    </spb>
    <spb s="0">
      <v xml:space="preserve">Wikipedia	Cia	travel.state.gov	</v>
      <v xml:space="preserve">CC-BY-SA			</v>
      <v xml:space="preserve">http://en.wikipedia.org/wiki/Austria	https://www.cia.gov/library/publications/the-world-factbook/geos/au.html?Transportation	https://travel.state.gov/content/travel/en/international-travel/International-Travel-Country-Information-Pages/Austria.html	</v>
      <v xml:space="preserve">http://creativecommons.org/licenses/by-sa/3.0/			</v>
    </spb>
    <spb s="0">
      <v xml:space="preserve">Wikipedia	</v>
      <v xml:space="preserve">CC BY-SA 3.0	</v>
      <v xml:space="preserve">https://en.wikipedia.org/wiki/Austria	</v>
      <v xml:space="preserve">https://creativecommons.org/licenses/by-sa/3.0	</v>
    </spb>
    <spb s="0">
      <v xml:space="preserve">Wikipedia	</v>
      <v xml:space="preserve">CC-BY-SA	</v>
      <v xml:space="preserve">http://en.wikipedia.org/wiki/Austria	</v>
      <v xml:space="preserve">http://creativecommons.org/licenses/by-sa/3.0/	</v>
    </spb>
    <spb s="0">
      <v xml:space="preserve">Cia	</v>
      <v xml:space="preserve">	</v>
      <v xml:space="preserve">https://www.cia.gov/library/publications/the-world-factbook/geos/au.html?Transportation	</v>
      <v xml:space="preserve">	</v>
    </spb>
    <spb s="11">
      <v>0</v>
      <v>48</v>
      <v>49</v>
      <v>49</v>
      <v>3</v>
      <v>49</v>
      <v>49</v>
      <v>49</v>
      <v>50</v>
      <v>49</v>
      <v>49</v>
      <v>49</v>
      <v>49</v>
      <v>51</v>
      <v>6</v>
      <v>48</v>
      <v>51</v>
      <v>7</v>
      <v>49</v>
      <v>51</v>
      <v>8</v>
      <v>9</v>
      <v>10</v>
      <v>51</v>
      <v>51</v>
      <v>49</v>
      <v>51</v>
      <v>11</v>
      <v>12</v>
      <v>13</v>
      <v>14</v>
      <v>51</v>
      <v>48</v>
      <v>51</v>
      <v>51</v>
      <v>51</v>
      <v>51</v>
      <v>51</v>
      <v>51</v>
      <v>51</v>
      <v>51</v>
      <v>51</v>
      <v>51</v>
      <v>15</v>
    </spb>
    <spb s="2">
      <v>1</v>
      <v>Name</v>
      <v>LearnMoreOnLink</v>
    </spb>
    <spb s="8">
      <v>2019</v>
      <v>2019</v>
      <v>square km</v>
      <v>per thousand (2018)</v>
      <v>2021</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0">
      <v xml:space="preserve">	</v>
      <v xml:space="preserve">	</v>
      <v xml:space="preserve">https://en.wikipedia.org/wiki/Austria	</v>
      <v xml:space="preserve">https://creativecommons.org/licenses/by-sa/3.0	</v>
    </spb>
    <spb s="0">
      <v xml:space="preserve">Wikipedia	Cia	travel.state.gov	</v>
      <v xml:space="preserve">CC-BY-SA			</v>
      <v xml:space="preserve">http://en.wikipedia.org/wiki/Poland	https://www.cia.gov/library/publications/the-world-factbook/geos/pl.html?Transportation	https://travel.state.gov/content/travel/en/international-travel/International-Travel-Country-Information-Pages/Poland.html	</v>
      <v xml:space="preserve">http://creativecommons.org/licenses/by-sa/3.0/			</v>
    </spb>
    <spb s="0">
      <v xml:space="preserve">Wikipedia	</v>
      <v xml:space="preserve">CC BY-SA 3.0	</v>
      <v xml:space="preserve">https://en.wikipedia.org/wiki/Poland	</v>
      <v xml:space="preserve">https://creativecommons.org/licenses/by-sa/3.0	</v>
    </spb>
    <spb s="0">
      <v xml:space="preserve">Wikipedia	</v>
      <v xml:space="preserve">CC-BY-SA	</v>
      <v xml:space="preserve">http://en.wikipedia.org/wiki/Poland	</v>
      <v xml:space="preserve">http://creativecommons.org/licenses/by-sa/3.0/	</v>
    </spb>
    <spb s="0">
      <v xml:space="preserve">Cia	</v>
      <v xml:space="preserve">	</v>
      <v xml:space="preserve">https://www.cia.gov/library/publications/the-world-factbook/geos/pl.html?Transportation	</v>
      <v xml:space="preserve">	</v>
    </spb>
    <spb s="1">
      <v>0</v>
      <v>56</v>
      <v>57</v>
      <v>57</v>
      <v>3</v>
      <v>57</v>
      <v>57</v>
      <v>57</v>
      <v>58</v>
      <v>57</v>
      <v>57</v>
      <v>58</v>
      <v>57</v>
      <v>57</v>
      <v>59</v>
      <v>6</v>
      <v>56</v>
      <v>59</v>
      <v>7</v>
      <v>57</v>
      <v>59</v>
      <v>8</v>
      <v>9</v>
      <v>10</v>
      <v>59</v>
      <v>59</v>
      <v>57</v>
      <v>59</v>
      <v>11</v>
      <v>12</v>
      <v>13</v>
      <v>14</v>
      <v>59</v>
      <v>56</v>
      <v>59</v>
      <v>59</v>
      <v>59</v>
      <v>59</v>
      <v>59</v>
      <v>59</v>
      <v>59</v>
      <v>59</v>
      <v>59</v>
      <v>59</v>
      <v>15</v>
    </spb>
    <spb s="0">
      <v xml:space="preserve">	</v>
      <v xml:space="preserve">	</v>
      <v xml:space="preserve">https://en.wikipedia.org/wiki/Poland	</v>
      <v xml:space="preserve">https://creativecommons.org/licenses/by-sa/3.0	</v>
    </spb>
    <spb s="0">
      <v xml:space="preserve">Wikipedia	Cia	travel.state.gov	</v>
      <v xml:space="preserve">CC-BY-SA			</v>
      <v xml:space="preserve">http://en.wikipedia.org/wiki/Canada	https://www.cia.gov/library/publications/the-world-factbook/geos/ca.html?Transportation	https://travel.state.gov/content/travel/en/international-travel/International-Travel-Country-Information-Pages/Canada.html	</v>
      <v xml:space="preserve">http://creativecommons.org/licenses/by-sa/3.0/			</v>
    </spb>
    <spb s="0">
      <v xml:space="preserve">Wikipedia	</v>
      <v xml:space="preserve">CC BY-SA 3.0	</v>
      <v xml:space="preserve">https://en.wikipedia.org/wiki/Canada	</v>
      <v xml:space="preserve">https://creativecommons.org/licenses/by-sa/3.0	</v>
    </spb>
    <spb s="0">
      <v xml:space="preserve">Wikipedia	</v>
      <v xml:space="preserve">CC-BY-SA	</v>
      <v xml:space="preserve">http://en.wikipedia.org/wiki/Canada	</v>
      <v xml:space="preserve">http://creativecommons.org/licenses/by-sa/3.0/	</v>
    </spb>
    <spb s="0">
      <v xml:space="preserve">Cia	</v>
      <v xml:space="preserve">	</v>
      <v xml:space="preserve">https://www.cia.gov/library/publications/the-world-factbook/geos/ca.html?Transportation	</v>
      <v xml:space="preserve">	</v>
    </spb>
    <spb s="1">
      <v>0</v>
      <v>62</v>
      <v>63</v>
      <v>63</v>
      <v>3</v>
      <v>63</v>
      <v>63</v>
      <v>63</v>
      <v>64</v>
      <v>63</v>
      <v>63</v>
      <v>64</v>
      <v>63</v>
      <v>63</v>
      <v>65</v>
      <v>6</v>
      <v>62</v>
      <v>65</v>
      <v>7</v>
      <v>63</v>
      <v>65</v>
      <v>8</v>
      <v>9</v>
      <v>10</v>
      <v>65</v>
      <v>65</v>
      <v>63</v>
      <v>65</v>
      <v>11</v>
      <v>12</v>
      <v>13</v>
      <v>14</v>
      <v>65</v>
      <v>62</v>
      <v>65</v>
      <v>65</v>
      <v>65</v>
      <v>65</v>
      <v>65</v>
      <v>65</v>
      <v>65</v>
      <v>65</v>
      <v>65</v>
      <v>65</v>
      <v>15</v>
    </spb>
    <spb s="8">
      <v>2019</v>
      <v>2019</v>
      <v>square km</v>
      <v>per thousand (2018)</v>
      <v>2021</v>
      <v>2019</v>
      <v>2018</v>
      <v>per liter (2016)</v>
      <v>2019</v>
      <v>years (2018)</v>
      <v>2018</v>
      <v>per thousand (2018)</v>
      <v>2019</v>
      <v>2017</v>
      <v>2016</v>
      <v>2019</v>
      <v>2016</v>
      <v>2017</v>
      <v>kilotons per year (2016)</v>
      <v>deaths per 100,000 (2017)</v>
      <v>kWh (2014)</v>
      <v>2015</v>
      <v>2018</v>
      <v>2013</v>
      <v>2013</v>
      <v>2013</v>
      <v>2013</v>
      <v>2013</v>
      <v>2015</v>
      <v>2013</v>
      <v>2013</v>
      <v>2017</v>
      <v>2017</v>
      <v>2019</v>
    </spb>
    <spb s="0">
      <v xml:space="preserve">	</v>
      <v xml:space="preserve">	</v>
      <v xml:space="preserve">https://en.wikipedia.org/wiki/Canada	</v>
      <v xml:space="preserve">https://creativecommons.org/licenses/by-sa/3.0	</v>
    </spb>
    <spb s="0">
      <v xml:space="preserve">Wikipedia	Cia	travel.state.gov	</v>
      <v xml:space="preserve">CC-BY-SA			</v>
      <v xml:space="preserve">http://en.wikipedia.org/wiki/Australia	https://www.cia.gov/library/publications/the-world-factbook/geos/as.html?Transportation	https://travel.state.gov/content/travel/en/international-travel/International-Travel-Country-Information-Pages/Australia.html	</v>
      <v xml:space="preserve">http://creativecommons.org/licenses/by-sa/3.0/			</v>
    </spb>
    <spb s="0">
      <v xml:space="preserve">Wikipedia	</v>
      <v xml:space="preserve">CC BY-SA 3.0	</v>
      <v xml:space="preserve">https://en.wikipedia.org/wiki/Australia	</v>
      <v xml:space="preserve">https://creativecommons.org/licenses/by-sa/3.0	</v>
    </spb>
    <spb s="0">
      <v xml:space="preserve">Wikipedia	</v>
      <v xml:space="preserve">CC-BY-SA	</v>
      <v xml:space="preserve">http://en.wikipedia.org/wiki/Australia	</v>
      <v xml:space="preserve">http://creativecommons.org/licenses/by-sa/3.0/	</v>
    </spb>
    <spb s="0">
      <v xml:space="preserve">Cia	</v>
      <v xml:space="preserve">	</v>
      <v xml:space="preserve">https://www.cia.gov/library/publications/the-world-factbook/geos/as.html?Transportation	</v>
      <v xml:space="preserve">	</v>
    </spb>
    <spb s="1">
      <v>0</v>
      <v>69</v>
      <v>70</v>
      <v>70</v>
      <v>3</v>
      <v>70</v>
      <v>70</v>
      <v>70</v>
      <v>71</v>
      <v>70</v>
      <v>70</v>
      <v>71</v>
      <v>70</v>
      <v>70</v>
      <v>72</v>
      <v>6</v>
      <v>69</v>
      <v>72</v>
      <v>7</v>
      <v>70</v>
      <v>72</v>
      <v>8</v>
      <v>9</v>
      <v>10</v>
      <v>72</v>
      <v>72</v>
      <v>70</v>
      <v>72</v>
      <v>11</v>
      <v>12</v>
      <v>13</v>
      <v>14</v>
      <v>72</v>
      <v>69</v>
      <v>72</v>
      <v>72</v>
      <v>72</v>
      <v>72</v>
      <v>72</v>
      <v>72</v>
      <v>72</v>
      <v>72</v>
      <v>72</v>
      <v>72</v>
      <v>15</v>
    </spb>
    <spb s="8">
      <v>2019</v>
      <v>2019</v>
      <v>square km</v>
      <v>per thousand (2018)</v>
      <v>2021</v>
      <v>2019</v>
      <v>2018</v>
      <v>per liter (2016)</v>
      <v>2019</v>
      <v>years (2018)</v>
      <v>2018</v>
      <v>per thousand (2018)</v>
      <v>2019</v>
      <v>2017</v>
      <v>2016</v>
      <v>2019</v>
      <v>2016</v>
      <v>2017</v>
      <v>kilotons per year (2016)</v>
      <v>deaths per 100,000 (2017)</v>
      <v>kWh (2014)</v>
      <v>2015</v>
      <v>2019</v>
      <v>2014</v>
      <v>2014</v>
      <v>2014</v>
      <v>2014</v>
      <v>2014</v>
      <v>2014</v>
      <v>2014</v>
      <v>2014</v>
      <v>2017</v>
      <v>2017</v>
      <v>2019</v>
    </spb>
    <spb s="0">
      <v xml:space="preserve">	</v>
      <v xml:space="preserve">	</v>
      <v xml:space="preserve">https://en.wikipedia.org/wiki/Australia	</v>
      <v xml:space="preserve">https://creativecommons.org/licenses/by-sa/3.0	</v>
    </spb>
    <spb s="12">
      <v>2</v>
    </spb>
  </spbData>
</supportingPropertyBags>
</file>

<file path=xl/richData/rdsupportingpropertybagstructure.xml><?xml version="1.0" encoding="utf-8"?>
<spbStructures xmlns="http://schemas.microsoft.com/office/spreadsheetml/2017/richdata2" count="13">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Image" t="i"/>
    <k n="Description"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Minimum wage" t="spb"/>
    <k n="Currency code" t="spb"/>
    <k n="Official name" t="spb"/>
    <k n="Fertility rate" t="spb"/>
    <k n="Gasoline price" t="spb"/>
    <k n="Total tax rate" t="spb"/>
    <k n="Life expectancy" t="spb"/>
    <k n="National anthem" t="spb"/>
    <k n="Tax revenue (%)" t="spb"/>
    <k n="Infant mortality" t="spb"/>
    <k n="Urban population" t="spb"/>
    <k n="Armed forces size" t="spb"/>
    <k n="Forested area (%)"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RequiresInlineAttribution" t="b"/>
    <rPr n="NumberFormat" t="s"/>
  </richProperties>
  <richStyles>
    <rSty>
      <rpv i="0">1</rpv>
    </rSty>
    <rSty>
      <rpv i="1">1</rpv>
    </rSty>
    <rSty>
      <rpv i="2">1</rpv>
    </rSty>
    <rSty dxfid="3">
      <rpv i="3">0.0%</rpv>
    </rSty>
    <rSty dxfid="0">
      <rpv i="3">#,##0</rpv>
    </rSty>
    <rSty dxfid="2">
      <rpv i="3">0.00</rpv>
    </rSty>
    <rSty dxfid="5">
      <rpv i="3">0</rpv>
    </rSty>
    <rSty dxfid="4">
      <rpv i="3">#,##0.00</rpv>
    </rSty>
    <rSty dxfid="1">
      <rpv i="3">0.0</rpv>
    </rSty>
    <rSty dxfid="1">
      <rpv i="3">_([$$-en-US]* #,##0.00_);_([$$-en-US]* (#,##0.00);_([$$-en-US]* "-"??_);_(@_)</rpv>
    </rSty>
    <rSty dxfid="1">
      <rpv i="3">_([$$-en-US]* #,##0_);_([$$-en-US]* (#,##0);_([$$-en-US]* "-"_);_(@_)</rpv>
    </rSty>
    <rSty dxfid="3"/>
  </richStyles>
</richStyleSheet>
</file>

<file path=xl/theme/theme1.xml><?xml version="1.0" encoding="utf-8"?>
<a:theme xmlns:a="http://schemas.openxmlformats.org/drawingml/2006/main" name="Motiv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A267-89E7-4C57-BD9B-4FB98A45F2EF}">
  <dimension ref="A1:E5"/>
  <sheetViews>
    <sheetView tabSelected="1" zoomScaleNormal="100" workbookViewId="0">
      <selection activeCell="E3" sqref="E3"/>
    </sheetView>
  </sheetViews>
  <sheetFormatPr defaultRowHeight="15" x14ac:dyDescent="0.25"/>
  <cols>
    <col min="1" max="1" width="25.85546875" bestFit="1" customWidth="1"/>
    <col min="2" max="2" width="76.5703125" customWidth="1"/>
    <col min="3" max="3" width="27.85546875" bestFit="1" customWidth="1"/>
    <col min="4" max="4" width="9.42578125" bestFit="1" customWidth="1"/>
    <col min="5" max="5" width="20.7109375" customWidth="1"/>
  </cols>
  <sheetData>
    <row r="1" spans="1:5" x14ac:dyDescent="0.25">
      <c r="A1" s="4" t="s">
        <v>0</v>
      </c>
      <c r="B1" s="4" t="s">
        <v>1</v>
      </c>
      <c r="C1" s="4" t="s">
        <v>14</v>
      </c>
      <c r="D1" s="4" t="s">
        <v>10</v>
      </c>
      <c r="E1" s="4" t="s">
        <v>2</v>
      </c>
    </row>
    <row r="2" spans="1:5" x14ac:dyDescent="0.25">
      <c r="A2" s="1" t="s">
        <v>3</v>
      </c>
      <c r="B2" s="7" t="s">
        <v>19</v>
      </c>
      <c r="C2" s="5" t="s">
        <v>15</v>
      </c>
      <c r="D2" s="6" t="s">
        <v>11</v>
      </c>
      <c r="E2" s="1" t="e" vm="1">
        <f t="shared" ref="E2:E5" si="0">_xlfn.IMAGE("https://www.umimexcel.cz/wp-content/uploads"&amp;D2&amp;C2&amp;".jpg")</f>
        <v>#VALUE!</v>
      </c>
    </row>
    <row r="3" spans="1:5" x14ac:dyDescent="0.25">
      <c r="A3" s="1" t="s">
        <v>4</v>
      </c>
      <c r="B3" s="7" t="s">
        <v>7</v>
      </c>
      <c r="C3" s="5" t="s">
        <v>16</v>
      </c>
      <c r="D3" s="6" t="s">
        <v>11</v>
      </c>
      <c r="E3" s="1" t="e" vm="2">
        <f t="shared" si="0"/>
        <v>#VALUE!</v>
      </c>
    </row>
    <row r="4" spans="1:5" x14ac:dyDescent="0.25">
      <c r="A4" s="1" t="s">
        <v>5</v>
      </c>
      <c r="B4" s="7" t="s">
        <v>9</v>
      </c>
      <c r="C4" s="5" t="s">
        <v>17</v>
      </c>
      <c r="D4" s="6" t="s">
        <v>12</v>
      </c>
      <c r="E4" s="1" t="e" vm="3">
        <f t="shared" si="0"/>
        <v>#VALUE!</v>
      </c>
    </row>
    <row r="5" spans="1:5" x14ac:dyDescent="0.25">
      <c r="A5" s="1" t="s">
        <v>6</v>
      </c>
      <c r="B5" s="7" t="s">
        <v>8</v>
      </c>
      <c r="C5" s="5" t="s">
        <v>18</v>
      </c>
      <c r="D5" s="6" t="s">
        <v>13</v>
      </c>
      <c r="E5" s="1" t="e" vm="4">
        <f t="shared" si="0"/>
        <v>#VALUE!</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B3C53-6890-4FC0-9CBF-8E8863210B08}">
  <dimension ref="A1:F31"/>
  <sheetViews>
    <sheetView zoomScale="115" zoomScaleNormal="115" workbookViewId="0">
      <selection activeCell="D4" sqref="D4"/>
    </sheetView>
  </sheetViews>
  <sheetFormatPr defaultRowHeight="15" x14ac:dyDescent="0.25"/>
  <cols>
    <col min="1" max="1" width="7.85546875" bestFit="1" customWidth="1"/>
    <col min="2" max="2" width="12.7109375" bestFit="1" customWidth="1"/>
    <col min="3" max="3" width="15.140625" bestFit="1" customWidth="1"/>
    <col min="4" max="6" width="15.140625" customWidth="1"/>
  </cols>
  <sheetData>
    <row r="1" spans="1:6" x14ac:dyDescent="0.25">
      <c r="A1" s="4" t="s">
        <v>20</v>
      </c>
      <c r="B1" s="4" t="s">
        <v>21</v>
      </c>
      <c r="C1" s="4" t="s">
        <v>22</v>
      </c>
      <c r="D1" s="4" t="s">
        <v>42</v>
      </c>
      <c r="E1" s="4" t="s">
        <v>23</v>
      </c>
      <c r="F1" s="4" t="s">
        <v>24</v>
      </c>
    </row>
    <row r="2" spans="1:6" x14ac:dyDescent="0.25">
      <c r="A2" s="1">
        <v>1</v>
      </c>
      <c r="B2" s="1" t="s">
        <v>25</v>
      </c>
      <c r="C2" s="1" t="e" vm="5">
        <v>#VALUE!</v>
      </c>
      <c r="D2" s="1" t="e" cm="1" vm="6">
        <f t="array" ref="D2">_FV(C2,"Image")</f>
        <v>#VALUE!</v>
      </c>
      <c r="E2" s="2">
        <v>50452</v>
      </c>
      <c r="F2" s="3">
        <v>40730</v>
      </c>
    </row>
    <row r="3" spans="1:6" x14ac:dyDescent="0.25">
      <c r="A3" s="1">
        <v>2</v>
      </c>
      <c r="B3" s="1" t="s">
        <v>26</v>
      </c>
      <c r="C3" s="1" t="e" vm="7">
        <v>#VALUE!</v>
      </c>
      <c r="D3" s="1" t="e" cm="1" vm="8">
        <f t="array" ref="D3">_FV(C3,"Image")</f>
        <v>#VALUE!</v>
      </c>
      <c r="E3" s="2">
        <v>67320</v>
      </c>
      <c r="F3" s="3">
        <v>40738</v>
      </c>
    </row>
    <row r="4" spans="1:6" x14ac:dyDescent="0.25">
      <c r="A4" s="1">
        <v>3</v>
      </c>
      <c r="B4" s="1" t="s">
        <v>27</v>
      </c>
      <c r="C4" s="1" t="e" vm="5">
        <v>#VALUE!</v>
      </c>
      <c r="D4" s="1" t="e" cm="1" vm="6">
        <f t="array" ref="D4">_FV(C4,"Image")</f>
        <v>#VALUE!</v>
      </c>
      <c r="E4" s="2">
        <v>33827</v>
      </c>
      <c r="F4" s="3">
        <v>40760</v>
      </c>
    </row>
    <row r="5" spans="1:6" x14ac:dyDescent="0.25">
      <c r="A5" s="1">
        <v>4</v>
      </c>
      <c r="B5" s="1" t="s">
        <v>28</v>
      </c>
      <c r="C5" s="1" t="e" vm="9">
        <v>#VALUE!</v>
      </c>
      <c r="D5" s="1" t="e" cm="1" vm="10">
        <f t="array" ref="D5">_FV(C5,"Image")</f>
        <v>#VALUE!</v>
      </c>
      <c r="E5" s="2">
        <v>6485</v>
      </c>
      <c r="F5" s="3">
        <v>40767</v>
      </c>
    </row>
    <row r="6" spans="1:6" x14ac:dyDescent="0.25">
      <c r="A6" s="1">
        <v>5</v>
      </c>
      <c r="B6" s="1" t="s">
        <v>29</v>
      </c>
      <c r="C6" s="1" t="e" vm="5">
        <v>#VALUE!</v>
      </c>
      <c r="D6" s="1" t="e" cm="1" vm="6">
        <f t="array" ref="D6">_FV(C6,"Image")</f>
        <v>#VALUE!</v>
      </c>
      <c r="E6" s="2">
        <v>77309</v>
      </c>
      <c r="F6" s="3">
        <v>40792</v>
      </c>
    </row>
    <row r="7" spans="1:6" x14ac:dyDescent="0.25">
      <c r="A7" s="1">
        <v>6</v>
      </c>
      <c r="B7" s="1" t="s">
        <v>30</v>
      </c>
      <c r="C7" s="1" t="e" vm="11">
        <v>#VALUE!</v>
      </c>
      <c r="D7" s="1" t="e" cm="1" vm="12">
        <f t="array" ref="D7">_FV(C7,"Image")</f>
        <v>#VALUE!</v>
      </c>
      <c r="E7" s="2">
        <v>23472</v>
      </c>
      <c r="F7" s="3">
        <v>40800</v>
      </c>
    </row>
    <row r="8" spans="1:6" x14ac:dyDescent="0.25">
      <c r="A8" s="1">
        <v>7</v>
      </c>
      <c r="B8" s="1" t="s">
        <v>31</v>
      </c>
      <c r="C8" s="1" t="e" vm="5">
        <v>#VALUE!</v>
      </c>
      <c r="D8" s="1" t="e" cm="1" vm="6">
        <f t="array" ref="D8">_FV(C8,"Image")</f>
        <v>#VALUE!</v>
      </c>
      <c r="E8" s="2">
        <v>30016</v>
      </c>
      <c r="F8" s="3">
        <v>40822</v>
      </c>
    </row>
    <row r="9" spans="1:6" x14ac:dyDescent="0.25">
      <c r="A9" s="1">
        <v>8</v>
      </c>
      <c r="B9" s="1" t="s">
        <v>26</v>
      </c>
      <c r="C9" s="1" t="e" vm="7">
        <v>#VALUE!</v>
      </c>
      <c r="D9" s="1" t="e" cm="1" vm="8">
        <f t="array" ref="D9">_FV(C9,"Image")</f>
        <v>#VALUE!</v>
      </c>
      <c r="E9" s="2">
        <v>46790</v>
      </c>
      <c r="F9" s="3">
        <v>40830</v>
      </c>
    </row>
    <row r="10" spans="1:6" x14ac:dyDescent="0.25">
      <c r="A10" s="1">
        <v>9</v>
      </c>
      <c r="B10" s="1" t="s">
        <v>32</v>
      </c>
      <c r="C10" s="1" t="e" vm="9">
        <v>#VALUE!</v>
      </c>
      <c r="D10" s="1" t="e" cm="1" vm="10">
        <f t="array" ref="D10">_FV(C10,"Image")</f>
        <v>#VALUE!</v>
      </c>
      <c r="E10" s="2">
        <v>10040</v>
      </c>
      <c r="F10" s="3">
        <v>40851</v>
      </c>
    </row>
    <row r="11" spans="1:6" x14ac:dyDescent="0.25">
      <c r="A11" s="1">
        <v>10</v>
      </c>
      <c r="B11" s="1" t="s">
        <v>33</v>
      </c>
      <c r="C11" s="1" t="e" vm="9">
        <v>#VALUE!</v>
      </c>
      <c r="D11" s="1" t="e" cm="1" vm="10">
        <f t="array" ref="D11">_FV(C11,"Image")</f>
        <v>#VALUE!</v>
      </c>
      <c r="E11" s="2">
        <v>71878</v>
      </c>
      <c r="F11" s="3">
        <v>40861</v>
      </c>
    </row>
    <row r="12" spans="1:6" x14ac:dyDescent="0.25">
      <c r="A12" s="1">
        <v>11</v>
      </c>
      <c r="B12" s="1" t="s">
        <v>34</v>
      </c>
      <c r="C12" s="1" t="e" vm="13">
        <v>#VALUE!</v>
      </c>
      <c r="D12" s="1" t="e" cm="1" vm="14">
        <f t="array" ref="D12">_FV(C12,"Image")</f>
        <v>#VALUE!</v>
      </c>
      <c r="E12" s="2">
        <v>15478</v>
      </c>
      <c r="F12" s="3">
        <v>40883</v>
      </c>
    </row>
    <row r="13" spans="1:6" x14ac:dyDescent="0.25">
      <c r="A13" s="1">
        <v>12</v>
      </c>
      <c r="B13" s="1" t="s">
        <v>30</v>
      </c>
      <c r="C13" s="1" t="e" vm="11">
        <v>#VALUE!</v>
      </c>
      <c r="D13" s="1" t="e" cm="1" vm="12">
        <f t="array" ref="D13">_FV(C13,"Image")</f>
        <v>#VALUE!</v>
      </c>
      <c r="E13" s="2">
        <v>85521</v>
      </c>
      <c r="F13" s="3">
        <v>40891</v>
      </c>
    </row>
    <row r="14" spans="1:6" x14ac:dyDescent="0.25">
      <c r="A14" s="1">
        <v>13</v>
      </c>
      <c r="B14" s="1" t="s">
        <v>35</v>
      </c>
      <c r="C14" s="1" t="e" vm="5">
        <v>#VALUE!</v>
      </c>
      <c r="D14" s="1" t="e" cm="1" vm="6">
        <f t="array" ref="D14">_FV(C14,"Image")</f>
        <v>#VALUE!</v>
      </c>
      <c r="E14" s="2">
        <v>6708</v>
      </c>
      <c r="F14" s="3">
        <v>40914</v>
      </c>
    </row>
    <row r="15" spans="1:6" x14ac:dyDescent="0.25">
      <c r="A15" s="1">
        <v>14</v>
      </c>
      <c r="B15" s="1" t="s">
        <v>36</v>
      </c>
      <c r="C15" s="1" t="e" vm="15">
        <v>#VALUE!</v>
      </c>
      <c r="D15" s="1" t="e" cm="1" vm="16">
        <f t="array" ref="D15">_FV(C15,"Image")</f>
        <v>#VALUE!</v>
      </c>
      <c r="E15" s="2">
        <v>33123</v>
      </c>
      <c r="F15" s="3">
        <v>40921</v>
      </c>
    </row>
    <row r="16" spans="1:6" x14ac:dyDescent="0.25">
      <c r="A16" s="1">
        <v>15</v>
      </c>
      <c r="B16" s="1" t="s">
        <v>37</v>
      </c>
      <c r="C16" s="1" t="e" vm="5">
        <v>#VALUE!</v>
      </c>
      <c r="D16" s="1" t="e" cm="1" vm="6">
        <f t="array" ref="D16">_FV(C16,"Image")</f>
        <v>#VALUE!</v>
      </c>
      <c r="E16" s="2">
        <v>31531</v>
      </c>
      <c r="F16" s="3">
        <v>40945</v>
      </c>
    </row>
    <row r="17" spans="1:6" x14ac:dyDescent="0.25">
      <c r="A17" s="1">
        <v>16</v>
      </c>
      <c r="B17" s="1" t="s">
        <v>33</v>
      </c>
      <c r="C17" s="1" t="e" vm="9">
        <v>#VALUE!</v>
      </c>
      <c r="D17" s="1" t="e" cm="1" vm="10">
        <f t="array" ref="D17">_FV(C17,"Image")</f>
        <v>#VALUE!</v>
      </c>
      <c r="E17" s="2">
        <v>56523</v>
      </c>
      <c r="F17" s="3">
        <v>40953</v>
      </c>
    </row>
    <row r="18" spans="1:6" x14ac:dyDescent="0.25">
      <c r="A18" s="1">
        <v>17</v>
      </c>
      <c r="B18" s="1" t="s">
        <v>34</v>
      </c>
      <c r="C18" s="1" t="e" vm="13">
        <v>#VALUE!</v>
      </c>
      <c r="D18" s="1" t="e" cm="1" vm="14">
        <f t="array" ref="D18">_FV(C18,"Image")</f>
        <v>#VALUE!</v>
      </c>
      <c r="E18" s="2">
        <v>34284</v>
      </c>
      <c r="F18" s="3">
        <v>40974</v>
      </c>
    </row>
    <row r="19" spans="1:6" x14ac:dyDescent="0.25">
      <c r="A19" s="1">
        <v>18</v>
      </c>
      <c r="B19" s="1" t="s">
        <v>31</v>
      </c>
      <c r="C19" s="1" t="e" vm="5">
        <v>#VALUE!</v>
      </c>
      <c r="D19" s="1" t="e" cm="1" vm="6">
        <f t="array" ref="D19">_FV(C19,"Image")</f>
        <v>#VALUE!</v>
      </c>
      <c r="E19" s="2">
        <v>98642</v>
      </c>
      <c r="F19" s="3">
        <v>40982</v>
      </c>
    </row>
    <row r="20" spans="1:6" x14ac:dyDescent="0.25">
      <c r="A20" s="1">
        <v>19</v>
      </c>
      <c r="B20" s="1" t="s">
        <v>31</v>
      </c>
      <c r="C20" s="1" t="e" vm="5">
        <v>#VALUE!</v>
      </c>
      <c r="D20" s="1" t="e" cm="1" vm="6">
        <f t="array" ref="D20">_FV(C20,"Image")</f>
        <v>#VALUE!</v>
      </c>
      <c r="E20" s="2">
        <v>23752</v>
      </c>
      <c r="F20" s="3">
        <v>41005</v>
      </c>
    </row>
    <row r="21" spans="1:6" x14ac:dyDescent="0.25">
      <c r="A21" s="1">
        <v>20</v>
      </c>
      <c r="B21" s="1" t="s">
        <v>38</v>
      </c>
      <c r="C21" s="1" t="e" vm="11">
        <v>#VALUE!</v>
      </c>
      <c r="D21" s="1" t="e" cm="1" vm="12">
        <f t="array" ref="D21">_FV(C21,"Image")</f>
        <v>#VALUE!</v>
      </c>
      <c r="E21" s="2">
        <v>42327</v>
      </c>
      <c r="F21" s="3">
        <v>41012</v>
      </c>
    </row>
    <row r="22" spans="1:6" x14ac:dyDescent="0.25">
      <c r="A22" s="1">
        <v>21</v>
      </c>
      <c r="B22" s="1" t="s">
        <v>39</v>
      </c>
      <c r="C22" s="1" t="e" vm="17">
        <v>#VALUE!</v>
      </c>
      <c r="D22" s="1" t="e" cm="1" vm="18">
        <f t="array" ref="D22">_FV(C22,"Image")</f>
        <v>#VALUE!</v>
      </c>
      <c r="E22" s="2">
        <v>98769</v>
      </c>
      <c r="F22" s="3">
        <v>41033</v>
      </c>
    </row>
    <row r="23" spans="1:6" x14ac:dyDescent="0.25">
      <c r="A23" s="1">
        <v>22</v>
      </c>
      <c r="B23" s="1" t="s">
        <v>35</v>
      </c>
      <c r="C23" s="1" t="e" vm="11">
        <v>#VALUE!</v>
      </c>
      <c r="D23" s="1" t="e" cm="1" vm="12">
        <f t="array" ref="D23">_FV(C23,"Image")</f>
        <v>#VALUE!</v>
      </c>
      <c r="E23" s="2">
        <v>73267</v>
      </c>
      <c r="F23" s="3">
        <v>41043</v>
      </c>
    </row>
    <row r="24" spans="1:6" x14ac:dyDescent="0.25">
      <c r="A24" s="1">
        <v>23</v>
      </c>
      <c r="B24" s="1" t="s">
        <v>40</v>
      </c>
      <c r="C24" s="1" t="e" vm="9">
        <v>#VALUE!</v>
      </c>
      <c r="D24" s="1" t="e" cm="1" vm="10">
        <f t="array" ref="D24">_FV(C24,"Image")</f>
        <v>#VALUE!</v>
      </c>
      <c r="E24" s="2">
        <v>34933</v>
      </c>
      <c r="F24" s="3">
        <v>41066</v>
      </c>
    </row>
    <row r="25" spans="1:6" x14ac:dyDescent="0.25">
      <c r="A25" s="1">
        <v>24</v>
      </c>
      <c r="B25" s="1" t="s">
        <v>29</v>
      </c>
      <c r="C25" s="1" t="e" vm="5">
        <v>#VALUE!</v>
      </c>
      <c r="D25" s="1" t="e" cm="1" vm="6">
        <f t="array" ref="D25">_FV(C25,"Image")</f>
        <v>#VALUE!</v>
      </c>
      <c r="E25" s="2">
        <v>67602</v>
      </c>
      <c r="F25" s="3">
        <v>41074</v>
      </c>
    </row>
    <row r="26" spans="1:6" x14ac:dyDescent="0.25">
      <c r="A26" s="1">
        <v>25</v>
      </c>
      <c r="B26" s="1" t="s">
        <v>41</v>
      </c>
      <c r="C26" s="1" t="e" vm="11">
        <v>#VALUE!</v>
      </c>
      <c r="D26" s="1" t="e" cm="1" vm="12">
        <f t="array" ref="D26">_FV(C26,"Image")</f>
        <v>#VALUE!</v>
      </c>
      <c r="E26" s="2">
        <v>25061</v>
      </c>
      <c r="F26" s="3">
        <v>41096</v>
      </c>
    </row>
    <row r="27" spans="1:6" x14ac:dyDescent="0.25">
      <c r="A27" s="1">
        <v>26</v>
      </c>
      <c r="B27" s="1" t="s">
        <v>32</v>
      </c>
      <c r="C27" s="1" t="e" vm="9">
        <v>#VALUE!</v>
      </c>
      <c r="D27" s="1" t="e" cm="1" vm="10">
        <f t="array" ref="D27">_FV(C27,"Image")</f>
        <v>#VALUE!</v>
      </c>
      <c r="E27" s="2">
        <v>60386</v>
      </c>
      <c r="F27" s="3">
        <v>41103</v>
      </c>
    </row>
    <row r="28" spans="1:6" x14ac:dyDescent="0.25">
      <c r="A28" s="1">
        <v>27</v>
      </c>
      <c r="B28" s="1" t="s">
        <v>34</v>
      </c>
      <c r="C28" s="1" t="e" vm="13">
        <v>#VALUE!</v>
      </c>
      <c r="D28" s="1" t="e" cm="1" vm="14">
        <f t="array" ref="D28">_FV(C28,"Image")</f>
        <v>#VALUE!</v>
      </c>
      <c r="E28" s="2">
        <v>65221</v>
      </c>
      <c r="F28" s="3">
        <v>41127</v>
      </c>
    </row>
    <row r="29" spans="1:6" x14ac:dyDescent="0.25">
      <c r="A29" s="1">
        <v>28</v>
      </c>
      <c r="B29" s="1" t="s">
        <v>30</v>
      </c>
      <c r="C29" s="1" t="e" vm="11">
        <v>#VALUE!</v>
      </c>
      <c r="D29" s="1" t="e" cm="1" vm="12">
        <f t="array" ref="D29">_FV(C29,"Image")</f>
        <v>#VALUE!</v>
      </c>
      <c r="E29" s="2">
        <v>49769</v>
      </c>
      <c r="F29" s="3">
        <v>41135</v>
      </c>
    </row>
    <row r="30" spans="1:6" x14ac:dyDescent="0.25">
      <c r="A30" s="1">
        <v>29</v>
      </c>
      <c r="B30" s="1" t="s">
        <v>39</v>
      </c>
      <c r="C30" s="1" t="e" vm="17">
        <v>#VALUE!</v>
      </c>
      <c r="D30" s="1" t="e" cm="1" vm="18">
        <f t="array" ref="D30">_FV(C30,"Image")</f>
        <v>#VALUE!</v>
      </c>
      <c r="E30" s="2">
        <v>63980</v>
      </c>
      <c r="F30" s="3">
        <v>41158</v>
      </c>
    </row>
    <row r="31" spans="1:6" x14ac:dyDescent="0.25">
      <c r="A31" s="1">
        <v>30</v>
      </c>
      <c r="B31" s="1" t="s">
        <v>36</v>
      </c>
      <c r="C31" s="1" t="e" vm="15">
        <v>#VALUE!</v>
      </c>
      <c r="D31" s="1" t="e" cm="1" vm="16">
        <f t="array" ref="D31">_FV(C31,"Image")</f>
        <v>#VALUE!</v>
      </c>
      <c r="E31" s="2">
        <v>57538</v>
      </c>
      <c r="F31" s="3">
        <v>41166</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FAB4E-7192-4218-A7D1-CB5EEA22E687}">
  <dimension ref="A3:I22"/>
  <sheetViews>
    <sheetView workbookViewId="0">
      <selection activeCell="A3" sqref="A3"/>
    </sheetView>
  </sheetViews>
  <sheetFormatPr defaultRowHeight="15" x14ac:dyDescent="0.25"/>
  <cols>
    <col min="1" max="1" width="18.5703125" bestFit="1" customWidth="1"/>
    <col min="2" max="2" width="17.5703125" bestFit="1" customWidth="1"/>
    <col min="3" max="3" width="7" bestFit="1" customWidth="1"/>
    <col min="4" max="4" width="6.7109375" bestFit="1" customWidth="1"/>
    <col min="5" max="8" width="7" bestFit="1" customWidth="1"/>
    <col min="9" max="9" width="14.42578125" bestFit="1" customWidth="1"/>
  </cols>
  <sheetData>
    <row r="3" spans="1:9" x14ac:dyDescent="0.25">
      <c r="A3" s="8" t="s">
        <v>45</v>
      </c>
      <c r="B3" s="8" t="s">
        <v>46</v>
      </c>
    </row>
    <row r="4" spans="1:9" x14ac:dyDescent="0.25">
      <c r="A4" s="8" t="s">
        <v>43</v>
      </c>
      <c r="B4" t="e" vm="19">
        <v>#VALUE!</v>
      </c>
      <c r="C4" t="e" vm="20">
        <v>#VALUE!</v>
      </c>
      <c r="D4" t="e" vm="21">
        <v>#VALUE!</v>
      </c>
      <c r="E4" t="e" vm="22">
        <v>#VALUE!</v>
      </c>
      <c r="F4" t="e" vm="23">
        <v>#VALUE!</v>
      </c>
      <c r="G4" t="e" vm="24">
        <v>#VALUE!</v>
      </c>
      <c r="H4" t="e" vm="25">
        <v>#VALUE!</v>
      </c>
      <c r="I4" t="s">
        <v>44</v>
      </c>
    </row>
    <row r="5" spans="1:9" x14ac:dyDescent="0.25">
      <c r="A5" s="9" t="s">
        <v>34</v>
      </c>
      <c r="B5" s="10"/>
      <c r="C5" s="10"/>
      <c r="D5" s="10"/>
      <c r="E5" s="10"/>
      <c r="F5" s="10"/>
      <c r="G5" s="10">
        <v>114983</v>
      </c>
      <c r="H5" s="10"/>
      <c r="I5" s="10">
        <v>114983</v>
      </c>
    </row>
    <row r="6" spans="1:9" x14ac:dyDescent="0.25">
      <c r="A6" s="9" t="s">
        <v>28</v>
      </c>
      <c r="B6" s="10"/>
      <c r="C6" s="10"/>
      <c r="D6" s="10"/>
      <c r="E6" s="10"/>
      <c r="F6" s="10"/>
      <c r="G6" s="10"/>
      <c r="H6" s="10">
        <v>6485</v>
      </c>
      <c r="I6" s="10">
        <v>6485</v>
      </c>
    </row>
    <row r="7" spans="1:9" x14ac:dyDescent="0.25">
      <c r="A7" s="9" t="s">
        <v>37</v>
      </c>
      <c r="B7" s="10"/>
      <c r="C7" s="10"/>
      <c r="D7" s="10"/>
      <c r="E7" s="10">
        <v>31531</v>
      </c>
      <c r="F7" s="10"/>
      <c r="G7" s="10"/>
      <c r="H7" s="10"/>
      <c r="I7" s="10">
        <v>31531</v>
      </c>
    </row>
    <row r="8" spans="1:9" x14ac:dyDescent="0.25">
      <c r="A8" s="9" t="s">
        <v>32</v>
      </c>
      <c r="B8" s="10"/>
      <c r="C8" s="10"/>
      <c r="D8" s="10"/>
      <c r="E8" s="10"/>
      <c r="F8" s="10"/>
      <c r="G8" s="10"/>
      <c r="H8" s="10">
        <v>70426</v>
      </c>
      <c r="I8" s="10">
        <v>70426</v>
      </c>
    </row>
    <row r="9" spans="1:9" x14ac:dyDescent="0.25">
      <c r="A9" s="9" t="s">
        <v>36</v>
      </c>
      <c r="B9" s="10"/>
      <c r="C9" s="10"/>
      <c r="D9" s="10">
        <v>90661</v>
      </c>
      <c r="E9" s="10"/>
      <c r="F9" s="10"/>
      <c r="G9" s="10"/>
      <c r="H9" s="10"/>
      <c r="I9" s="10">
        <v>90661</v>
      </c>
    </row>
    <row r="10" spans="1:9" x14ac:dyDescent="0.25">
      <c r="A10" s="9" t="s">
        <v>30</v>
      </c>
      <c r="B10" s="10"/>
      <c r="C10" s="10">
        <v>158762</v>
      </c>
      <c r="D10" s="10"/>
      <c r="E10" s="10"/>
      <c r="F10" s="10"/>
      <c r="G10" s="10"/>
      <c r="H10" s="10"/>
      <c r="I10" s="10">
        <v>158762</v>
      </c>
    </row>
    <row r="11" spans="1:9" x14ac:dyDescent="0.25">
      <c r="A11" s="9" t="s">
        <v>26</v>
      </c>
      <c r="B11" s="10"/>
      <c r="C11" s="10"/>
      <c r="D11" s="10"/>
      <c r="E11" s="10"/>
      <c r="F11" s="10">
        <v>114110</v>
      </c>
      <c r="G11" s="10"/>
      <c r="H11" s="10"/>
      <c r="I11" s="10">
        <v>114110</v>
      </c>
    </row>
    <row r="12" spans="1:9" x14ac:dyDescent="0.25">
      <c r="A12" s="9" t="s">
        <v>27</v>
      </c>
      <c r="B12" s="10"/>
      <c r="C12" s="10"/>
      <c r="D12" s="10"/>
      <c r="E12" s="10">
        <v>33827</v>
      </c>
      <c r="F12" s="10"/>
      <c r="G12" s="10"/>
      <c r="H12" s="10"/>
      <c r="I12" s="10">
        <v>33827</v>
      </c>
    </row>
    <row r="13" spans="1:9" x14ac:dyDescent="0.25">
      <c r="A13" s="9" t="s">
        <v>25</v>
      </c>
      <c r="B13" s="10"/>
      <c r="C13" s="10"/>
      <c r="D13" s="10"/>
      <c r="E13" s="10">
        <v>50452</v>
      </c>
      <c r="F13" s="10"/>
      <c r="G13" s="10"/>
      <c r="H13" s="10"/>
      <c r="I13" s="10">
        <v>50452</v>
      </c>
    </row>
    <row r="14" spans="1:9" x14ac:dyDescent="0.25">
      <c r="A14" s="9" t="s">
        <v>33</v>
      </c>
      <c r="B14" s="10"/>
      <c r="C14" s="10"/>
      <c r="D14" s="10"/>
      <c r="E14" s="10"/>
      <c r="F14" s="10"/>
      <c r="G14" s="10"/>
      <c r="H14" s="10">
        <v>128401</v>
      </c>
      <c r="I14" s="10">
        <v>128401</v>
      </c>
    </row>
    <row r="15" spans="1:9" x14ac:dyDescent="0.25">
      <c r="A15" s="9" t="s">
        <v>31</v>
      </c>
      <c r="B15" s="10"/>
      <c r="C15" s="10"/>
      <c r="D15" s="10"/>
      <c r="E15" s="10">
        <v>152410</v>
      </c>
      <c r="F15" s="10"/>
      <c r="G15" s="10"/>
      <c r="H15" s="10"/>
      <c r="I15" s="10">
        <v>152410</v>
      </c>
    </row>
    <row r="16" spans="1:9" x14ac:dyDescent="0.25">
      <c r="A16" s="9" t="s">
        <v>41</v>
      </c>
      <c r="B16" s="10"/>
      <c r="C16" s="10">
        <v>25061</v>
      </c>
      <c r="D16" s="10"/>
      <c r="E16" s="10"/>
      <c r="F16" s="10"/>
      <c r="G16" s="10"/>
      <c r="H16" s="10"/>
      <c r="I16" s="10">
        <v>25061</v>
      </c>
    </row>
    <row r="17" spans="1:9" x14ac:dyDescent="0.25">
      <c r="A17" s="9" t="s">
        <v>39</v>
      </c>
      <c r="B17" s="10">
        <v>162749</v>
      </c>
      <c r="C17" s="10"/>
      <c r="D17" s="10"/>
      <c r="E17" s="10"/>
      <c r="F17" s="10"/>
      <c r="G17" s="10"/>
      <c r="H17" s="10"/>
      <c r="I17" s="10">
        <v>162749</v>
      </c>
    </row>
    <row r="18" spans="1:9" x14ac:dyDescent="0.25">
      <c r="A18" s="9" t="s">
        <v>35</v>
      </c>
      <c r="B18" s="10"/>
      <c r="C18" s="10">
        <v>73267</v>
      </c>
      <c r="D18" s="10"/>
      <c r="E18" s="10">
        <v>6708</v>
      </c>
      <c r="F18" s="10"/>
      <c r="G18" s="10"/>
      <c r="H18" s="10"/>
      <c r="I18" s="10">
        <v>79975</v>
      </c>
    </row>
    <row r="19" spans="1:9" x14ac:dyDescent="0.25">
      <c r="A19" s="9" t="s">
        <v>38</v>
      </c>
      <c r="B19" s="10"/>
      <c r="C19" s="10">
        <v>42327</v>
      </c>
      <c r="D19" s="10"/>
      <c r="E19" s="10"/>
      <c r="F19" s="10"/>
      <c r="G19" s="10"/>
      <c r="H19" s="10"/>
      <c r="I19" s="10">
        <v>42327</v>
      </c>
    </row>
    <row r="20" spans="1:9" x14ac:dyDescent="0.25">
      <c r="A20" s="9" t="s">
        <v>29</v>
      </c>
      <c r="B20" s="10"/>
      <c r="C20" s="10"/>
      <c r="D20" s="10"/>
      <c r="E20" s="10">
        <v>144911</v>
      </c>
      <c r="F20" s="10"/>
      <c r="G20" s="10"/>
      <c r="H20" s="10"/>
      <c r="I20" s="10">
        <v>144911</v>
      </c>
    </row>
    <row r="21" spans="1:9" x14ac:dyDescent="0.25">
      <c r="A21" s="9" t="s">
        <v>40</v>
      </c>
      <c r="B21" s="10"/>
      <c r="C21" s="10"/>
      <c r="D21" s="10"/>
      <c r="E21" s="10"/>
      <c r="F21" s="10"/>
      <c r="G21" s="10"/>
      <c r="H21" s="10">
        <v>34933</v>
      </c>
      <c r="I21" s="10">
        <v>34933</v>
      </c>
    </row>
    <row r="22" spans="1:9" x14ac:dyDescent="0.25">
      <c r="A22" s="9" t="s">
        <v>44</v>
      </c>
      <c r="B22" s="10">
        <v>162749</v>
      </c>
      <c r="C22" s="10">
        <v>299417</v>
      </c>
      <c r="D22" s="10">
        <v>90661</v>
      </c>
      <c r="E22" s="10">
        <v>419839</v>
      </c>
      <c r="F22" s="10">
        <v>114110</v>
      </c>
      <c r="G22" s="10">
        <v>114983</v>
      </c>
      <c r="H22" s="10">
        <v>240245</v>
      </c>
      <c r="I22" s="10">
        <v>1442004</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katalog</vt:lpstr>
      <vt:lpstr>cesty</vt:lpstr>
      <vt:lpstr>KT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 Kohoutek</dc:creator>
  <cp:lastModifiedBy>Petr Kohoutek</cp:lastModifiedBy>
  <dcterms:created xsi:type="dcterms:W3CDTF">2023-07-10T15:15:27Z</dcterms:created>
  <dcterms:modified xsi:type="dcterms:W3CDTF">2023-08-29T12:15:28Z</dcterms:modified>
</cp:coreProperties>
</file>