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76466379eaaa3c8/OLIE/obsah/01-uzivatelske testovani/"/>
    </mc:Choice>
  </mc:AlternateContent>
  <bookViews>
    <workbookView xWindow="0" yWindow="0" windowWidth="20490" windowHeight="9195" tabRatio="500"/>
  </bookViews>
  <sheets>
    <sheet name="Odhad času a rozpočtu na test" sheetId="2" r:id="rId1"/>
  </sheets>
  <definedNames>
    <definedName name="_xlnm.Print_Area" localSheetId="0">'Odhad času a rozpočtu na test'!$B$2:$G$19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2" l="1"/>
  <c r="D19" i="2"/>
  <c r="D10" i="2"/>
  <c r="D9" i="2"/>
  <c r="D7" i="2"/>
  <c r="D5" i="2"/>
  <c r="D4" i="2"/>
  <c r="D6" i="2"/>
  <c r="D8" i="2"/>
  <c r="D13" i="2"/>
  <c r="D16" i="2"/>
  <c r="D18" i="2"/>
</calcChain>
</file>

<file path=xl/sharedStrings.xml><?xml version="1.0" encoding="utf-8"?>
<sst xmlns="http://schemas.openxmlformats.org/spreadsheetml/2006/main" count="21" uniqueCount="21">
  <si>
    <t>Občerstvení</t>
  </si>
  <si>
    <t>Počet účastníků</t>
  </si>
  <si>
    <t>Příprava scénáře testování</t>
  </si>
  <si>
    <t>Typ práce</t>
  </si>
  <si>
    <t>Počet hodin</t>
  </si>
  <si>
    <t>Náklady</t>
  </si>
  <si>
    <t>Tvorba prezentace</t>
  </si>
  <si>
    <t>Ostatní náklady</t>
  </si>
  <si>
    <t>Odměna pro účastníka:</t>
  </si>
  <si>
    <t>Celkem za práci výzkumníků</t>
  </si>
  <si>
    <t>Celkem za ostatní výdaje</t>
  </si>
  <si>
    <t>Hodinová sazba výzkumníka:</t>
  </si>
  <si>
    <t>Celkem za testování</t>
  </si>
  <si>
    <t>Časová náročnost</t>
  </si>
  <si>
    <t>Shánění účastníků (celkem)</t>
  </si>
  <si>
    <t>Provedení testování s každým účastníkem</t>
  </si>
  <si>
    <t>Vyhodnocení testu každého účastníka</t>
  </si>
  <si>
    <t>Příprava místnosti pčed a po testu s každým účastníkem</t>
  </si>
  <si>
    <t>Pronájem testovací místnosti (celkem)</t>
  </si>
  <si>
    <t>Odhad času a rozpočtu na uživatelské testování použitelnosti</t>
  </si>
  <si>
    <t>Tento dokument v květnu 2016 vytvořili Petr Kosnar a Jiří Sekera jako pomůcku
a nedílnou součást kurzu „Human-Centered Design: Uživatelské testování“ na Seduo.cz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</si>
</sst>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&quot;Kč&quot;_-;\-* #,##0\ &quot;Kč&quot;_-;_-* &quot;-&quot;\ &quot;Kč&quot;_-;_-@_-"/>
    <numFmt numFmtId="165" formatCode="#,##0\ &quot;Kč&quot;"/>
    <numFmt numFmtId="166" formatCode="[&gt;5]0&quot; dnů&quot;;[&gt;1]0&quot; dny&quot;;\ 0&quot; den&quot;;\ 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</font>
    <font>
      <sz val="8"/>
      <name val="Calibri"/>
      <family val="2"/>
      <scheme val="minor"/>
    </font>
    <font>
      <sz val="18"/>
      <color theme="1" tint="0.14999847407452621"/>
      <name val="Helvetica"/>
    </font>
    <font>
      <sz val="12"/>
      <color theme="1" tint="0.14999847407452621"/>
      <name val="Helvetica"/>
    </font>
    <font>
      <b/>
      <sz val="12"/>
      <color theme="1" tint="0.14999847407452621"/>
      <name val="Helvetica"/>
    </font>
    <font>
      <sz val="10"/>
      <color theme="0" tint="-0.249977111117893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FFA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Protection="1"/>
    <xf numFmtId="165" fontId="3" fillId="0" borderId="0" xfId="0" applyNumberFormat="1" applyFont="1"/>
    <xf numFmtId="0" fontId="7" fillId="2" borderId="1" xfId="0" applyFont="1" applyFill="1" applyBorder="1" applyAlignment="1" applyProtection="1">
      <alignment horizontal="left" vertical="center" indent="1"/>
    </xf>
    <xf numFmtId="0" fontId="7" fillId="2" borderId="2" xfId="0" applyFont="1" applyFill="1" applyBorder="1" applyAlignment="1">
      <alignment horizontal="right" vertical="center"/>
    </xf>
    <xf numFmtId="165" fontId="7" fillId="2" borderId="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 applyProtection="1">
      <alignment horizontal="left" vertical="center" indent="1"/>
    </xf>
    <xf numFmtId="0" fontId="6" fillId="3" borderId="0" xfId="0" applyFont="1" applyFill="1" applyBorder="1" applyAlignment="1" applyProtection="1">
      <alignment vertical="center"/>
      <protection locked="0"/>
    </xf>
    <xf numFmtId="165" fontId="6" fillId="0" borderId="5" xfId="0" applyNumberFormat="1" applyFont="1" applyBorder="1" applyAlignment="1">
      <alignment vertical="center"/>
    </xf>
    <xf numFmtId="165" fontId="6" fillId="3" borderId="0" xfId="0" applyNumberFormat="1" applyFont="1" applyFill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left" vertical="center" indent="1"/>
    </xf>
    <xf numFmtId="0" fontId="7" fillId="2" borderId="7" xfId="0" applyFont="1" applyFill="1" applyBorder="1" applyAlignment="1">
      <alignment vertical="center"/>
    </xf>
    <xf numFmtId="165" fontId="7" fillId="2" borderId="8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horizontal="left" vertical="center" indent="1"/>
    </xf>
    <xf numFmtId="165" fontId="6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vertical="center"/>
    </xf>
    <xf numFmtId="164" fontId="6" fillId="3" borderId="0" xfId="0" applyNumberFormat="1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165" fontId="6" fillId="3" borderId="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 applyProtection="1">
      <alignment horizontal="left" vertical="center" indent="1"/>
    </xf>
    <xf numFmtId="166" fontId="7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</cellXfs>
  <cellStyles count="7">
    <cellStyle name="Followed Hyperlink" xfId="4" builtinId="9" hidden="1"/>
    <cellStyle name="Followed Hyperlink" xfId="2" builtinId="9" hidden="1"/>
    <cellStyle name="Followed Hyperlink" xfId="6" builtinId="9" hidden="1"/>
    <cellStyle name="Hyperlink" xfId="3" builtinId="8" hidden="1"/>
    <cellStyle name="Hyperlink" xfId="1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abSelected="1" workbookViewId="0">
      <selection activeCell="C4" sqref="C4"/>
    </sheetView>
  </sheetViews>
  <sheetFormatPr defaultColWidth="10.875" defaultRowHeight="15" x14ac:dyDescent="0.2"/>
  <cols>
    <col min="1" max="1" width="3.125" style="1" customWidth="1"/>
    <col min="2" max="2" width="52.625" style="2" customWidth="1"/>
    <col min="3" max="3" width="12.625" style="1" customWidth="1"/>
    <col min="4" max="4" width="13.5" style="3" customWidth="1"/>
    <col min="5" max="5" width="5.5" style="1" customWidth="1"/>
    <col min="6" max="6" width="27.125" style="1" bestFit="1" customWidth="1"/>
    <col min="7" max="7" width="10.625" style="1" customWidth="1"/>
    <col min="8" max="16384" width="10.875" style="1"/>
  </cols>
  <sheetData>
    <row r="1" spans="2:7" ht="15.95" customHeight="1" x14ac:dyDescent="0.2"/>
    <row r="2" spans="2:7" ht="30.95" customHeight="1" thickBot="1" x14ac:dyDescent="0.25">
      <c r="B2" s="29" t="s">
        <v>19</v>
      </c>
      <c r="C2" s="29"/>
      <c r="D2" s="29"/>
      <c r="E2" s="29"/>
      <c r="F2" s="29"/>
      <c r="G2" s="29"/>
    </row>
    <row r="3" spans="2:7" ht="24.95" customHeight="1" thickTop="1" x14ac:dyDescent="0.2">
      <c r="B3" s="4" t="s">
        <v>3</v>
      </c>
      <c r="C3" s="5" t="s">
        <v>4</v>
      </c>
      <c r="D3" s="6" t="s">
        <v>5</v>
      </c>
      <c r="E3" s="7"/>
      <c r="F3" s="7"/>
      <c r="G3" s="7"/>
    </row>
    <row r="4" spans="2:7" ht="24.95" customHeight="1" x14ac:dyDescent="0.2">
      <c r="B4" s="8" t="s">
        <v>2</v>
      </c>
      <c r="C4" s="9">
        <v>5</v>
      </c>
      <c r="D4" s="10">
        <f>C4*G4</f>
        <v>5000</v>
      </c>
      <c r="E4" s="7"/>
      <c r="F4" s="7" t="s">
        <v>11</v>
      </c>
      <c r="G4" s="11">
        <v>1000</v>
      </c>
    </row>
    <row r="5" spans="2:7" ht="24.95" customHeight="1" x14ac:dyDescent="0.2">
      <c r="B5" s="8" t="s">
        <v>14</v>
      </c>
      <c r="C5" s="9">
        <v>3</v>
      </c>
      <c r="D5" s="10">
        <f>C5*G4</f>
        <v>3000</v>
      </c>
      <c r="E5" s="7"/>
      <c r="F5" s="7"/>
      <c r="G5" s="7"/>
    </row>
    <row r="6" spans="2:7" ht="24.95" customHeight="1" x14ac:dyDescent="0.2">
      <c r="B6" s="8" t="s">
        <v>17</v>
      </c>
      <c r="C6" s="9">
        <v>1</v>
      </c>
      <c r="D6" s="10">
        <f>C6*G4*C13</f>
        <v>5000</v>
      </c>
      <c r="E6" s="7"/>
      <c r="F6" s="7"/>
      <c r="G6" s="7"/>
    </row>
    <row r="7" spans="2:7" ht="24.95" customHeight="1" x14ac:dyDescent="0.2">
      <c r="B7" s="8" t="s">
        <v>15</v>
      </c>
      <c r="C7" s="9">
        <v>1</v>
      </c>
      <c r="D7" s="10">
        <f>C7*G4*C13</f>
        <v>5000</v>
      </c>
      <c r="E7" s="7"/>
      <c r="F7" s="7"/>
      <c r="G7" s="7"/>
    </row>
    <row r="8" spans="2:7" ht="24.95" customHeight="1" x14ac:dyDescent="0.2">
      <c r="B8" s="8" t="s">
        <v>16</v>
      </c>
      <c r="C8" s="9">
        <v>3</v>
      </c>
      <c r="D8" s="10">
        <f>C8*G4*C13</f>
        <v>15000</v>
      </c>
      <c r="E8" s="7"/>
      <c r="F8" s="7"/>
      <c r="G8" s="7"/>
    </row>
    <row r="9" spans="2:7" ht="24.95" customHeight="1" x14ac:dyDescent="0.2">
      <c r="B9" s="8" t="s">
        <v>6</v>
      </c>
      <c r="C9" s="9">
        <v>8</v>
      </c>
      <c r="D9" s="10">
        <f>C9*G4</f>
        <v>8000</v>
      </c>
      <c r="E9" s="7"/>
      <c r="F9" s="7"/>
      <c r="G9" s="7"/>
    </row>
    <row r="10" spans="2:7" ht="24.95" customHeight="1" thickBot="1" x14ac:dyDescent="0.25">
      <c r="B10" s="12" t="s">
        <v>9</v>
      </c>
      <c r="C10" s="13">
        <f>SUM(C4:C9)</f>
        <v>21</v>
      </c>
      <c r="D10" s="14">
        <f>C10*G4</f>
        <v>21000</v>
      </c>
      <c r="E10" s="7"/>
      <c r="F10" s="7"/>
      <c r="G10" s="7"/>
    </row>
    <row r="11" spans="2:7" ht="15" customHeight="1" thickTop="1" thickBot="1" x14ac:dyDescent="0.25">
      <c r="B11" s="15"/>
      <c r="C11" s="7"/>
      <c r="D11" s="16"/>
      <c r="E11" s="7"/>
      <c r="F11" s="7"/>
      <c r="G11" s="7"/>
    </row>
    <row r="12" spans="2:7" ht="24.95" customHeight="1" thickTop="1" x14ac:dyDescent="0.2">
      <c r="B12" s="4" t="s">
        <v>7</v>
      </c>
      <c r="C12" s="17"/>
      <c r="D12" s="18"/>
      <c r="E12" s="7"/>
      <c r="F12" s="7"/>
      <c r="G12" s="7"/>
    </row>
    <row r="13" spans="2:7" ht="24.95" customHeight="1" x14ac:dyDescent="0.2">
      <c r="B13" s="8" t="s">
        <v>1</v>
      </c>
      <c r="C13" s="9">
        <v>5</v>
      </c>
      <c r="D13" s="10">
        <f>C13*G13</f>
        <v>2500</v>
      </c>
      <c r="E13" s="7"/>
      <c r="F13" s="7" t="s">
        <v>8</v>
      </c>
      <c r="G13" s="19">
        <v>500</v>
      </c>
    </row>
    <row r="14" spans="2:7" ht="24.95" customHeight="1" x14ac:dyDescent="0.2">
      <c r="B14" s="8" t="s">
        <v>0</v>
      </c>
      <c r="C14" s="20"/>
      <c r="D14" s="21">
        <v>500</v>
      </c>
      <c r="E14" s="7"/>
      <c r="F14" s="7"/>
      <c r="G14" s="7"/>
    </row>
    <row r="15" spans="2:7" ht="24.95" customHeight="1" x14ac:dyDescent="0.2">
      <c r="B15" s="8" t="s">
        <v>18</v>
      </c>
      <c r="C15" s="20"/>
      <c r="D15" s="21">
        <v>10000</v>
      </c>
      <c r="E15" s="7"/>
      <c r="F15" s="7"/>
      <c r="G15" s="7"/>
    </row>
    <row r="16" spans="2:7" ht="24.95" customHeight="1" thickBot="1" x14ac:dyDescent="0.25">
      <c r="B16" s="12" t="s">
        <v>10</v>
      </c>
      <c r="C16" s="13"/>
      <c r="D16" s="14">
        <f>SUM(D13:D15)</f>
        <v>13000</v>
      </c>
      <c r="E16" s="7"/>
      <c r="F16" s="7"/>
      <c r="G16" s="7"/>
    </row>
    <row r="17" spans="2:7" ht="15" customHeight="1" thickTop="1" x14ac:dyDescent="0.2">
      <c r="B17" s="15"/>
      <c r="C17" s="7"/>
      <c r="D17" s="16"/>
      <c r="E17" s="7"/>
      <c r="F17" s="7"/>
      <c r="G17" s="7"/>
    </row>
    <row r="18" spans="2:7" ht="24.95" customHeight="1" x14ac:dyDescent="0.2">
      <c r="B18" s="22" t="s">
        <v>12</v>
      </c>
      <c r="C18" s="23"/>
      <c r="D18" s="24">
        <f>SUM(D10+D16)</f>
        <v>34000</v>
      </c>
      <c r="E18" s="7"/>
      <c r="F18" s="7"/>
      <c r="G18" s="7"/>
    </row>
    <row r="19" spans="2:7" ht="24.95" customHeight="1" x14ac:dyDescent="0.2">
      <c r="B19" s="25" t="s">
        <v>13</v>
      </c>
      <c r="C19" s="7"/>
      <c r="D19" s="26">
        <f>ROUNDUP(C10/8,0)</f>
        <v>3</v>
      </c>
      <c r="E19" s="7"/>
      <c r="F19" s="7"/>
      <c r="G19" s="7"/>
    </row>
    <row r="20" spans="2:7" ht="15" customHeight="1" x14ac:dyDescent="0.2"/>
    <row r="21" spans="2:7" ht="35.1" customHeight="1" x14ac:dyDescent="0.2">
      <c r="B21" s="27" t="s">
        <v>20</v>
      </c>
      <c r="C21" s="28"/>
      <c r="D21" s="28"/>
      <c r="E21" s="28"/>
      <c r="F21" s="28"/>
      <c r="G21" s="28"/>
    </row>
  </sheetData>
  <sheetProtection sheet="1" objects="1" scenarios="1" selectLockedCells="1"/>
  <mergeCells count="2">
    <mergeCell ref="B21:G21"/>
    <mergeCell ref="B2:G2"/>
  </mergeCells>
  <phoneticPr fontId="4" type="noConversion"/>
  <pageMargins left="0.70000000000000007" right="0.70000000000000007" top="0.75000000000000011" bottom="0.75000000000000011" header="0.30000000000000004" footer="0.30000000000000004"/>
  <pageSetup paperSize="9" orientation="landscape" horizontalDpi="4294967292" verticalDpi="4294967292"/>
  <headerFooter>
    <oddFooter>&amp;C&amp;"Helvetica,Regular"&amp;10&amp;K969696Tento dokument v květnu 2016 vytvořili Petr Kosnar a Jiří Sekera jako pomůcku
a nedílnou součást kurzu „Human-Centered Design: Uživatelské testování“ na Seduo.cz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Odhad času a rozpočtu na test</vt:lpstr>
      <vt:lpstr>'Odhad času a rozpočtu na test'!Print_Area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Kosnar</dc:creator>
  <cp:keywords/>
  <dc:description/>
  <cp:lastModifiedBy>Petr</cp:lastModifiedBy>
  <cp:revision/>
  <cp:lastPrinted>2016-05-24T09:22:30Z</cp:lastPrinted>
  <dcterms:created xsi:type="dcterms:W3CDTF">2016-03-24T20:08:57Z</dcterms:created>
  <dcterms:modified xsi:type="dcterms:W3CDTF">2016-05-30T20:09:53Z</dcterms:modified>
  <cp:category/>
  <cp:contentStatus/>
</cp:coreProperties>
</file>